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2021616\Desktop\"/>
    </mc:Choice>
  </mc:AlternateContent>
  <xr:revisionPtr revIDLastSave="0" documentId="8_{EB0A887E-B7C1-4911-921F-9F2712CF2F59}" xr6:coauthVersionLast="47" xr6:coauthVersionMax="47" xr10:uidLastSave="{00000000-0000-0000-0000-000000000000}"/>
  <bookViews>
    <workbookView xWindow="-110" yWindow="-110" windowWidth="19420" windowHeight="10300" xr2:uid="{607957D0-267A-4DB3-81AC-BF0BB353149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O48" i="1" l="1"/>
  <c r="O49" i="1" s="1"/>
  <c r="O46" i="1"/>
  <c r="O45" i="1"/>
  <c r="O47" i="1" s="1"/>
  <c r="O43" i="1"/>
  <c r="O44" i="1" s="1"/>
  <c r="O42" i="1"/>
  <c r="O41" i="1"/>
  <c r="O40" i="1"/>
  <c r="O38" i="1"/>
  <c r="O36" i="1"/>
  <c r="O35" i="1"/>
  <c r="O37" i="1" s="1"/>
  <c r="O34" i="1"/>
  <c r="O33" i="1"/>
  <c r="O31" i="1"/>
  <c r="O32" i="1" s="1"/>
  <c r="O30" i="1"/>
  <c r="O23" i="1"/>
  <c r="O22" i="1"/>
  <c r="O20" i="1"/>
  <c r="O21" i="1" s="1"/>
  <c r="O19" i="1"/>
  <c r="O17" i="1"/>
  <c r="O18" i="1" s="1"/>
  <c r="O15" i="1"/>
  <c r="O16" i="1" s="1"/>
  <c r="O14" i="1"/>
  <c r="O12" i="1"/>
  <c r="O13" i="1" s="1"/>
  <c r="O10" i="1"/>
  <c r="O9" i="1"/>
  <c r="O11" i="1" s="1"/>
  <c r="O7" i="1"/>
  <c r="O8" i="1" s="1"/>
  <c r="O5" i="1"/>
  <c r="O6" i="1" s="1"/>
  <c r="O4" i="1"/>
  <c r="O39" i="1" l="1"/>
</calcChain>
</file>

<file path=xl/sharedStrings.xml><?xml version="1.0" encoding="utf-8"?>
<sst xmlns="http://schemas.openxmlformats.org/spreadsheetml/2006/main" count="79" uniqueCount="32">
  <si>
    <t>ARMS LENGTH BODIES -  PROMPT PAYMENT TABLE  FOR 2026-27</t>
  </si>
  <si>
    <t>COMPLIANCE WITH PROMPT PAYMENT POLICY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</si>
  <si>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</si>
  <si>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</si>
  <si>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</si>
  <si>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</si>
  <si>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</si>
  <si>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</si>
  <si>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</si>
  <si>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</si>
  <si>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</si>
  <si>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</si>
  <si>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</si>
  <si>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</si>
  <si>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Year to date Totals</t>
  </si>
  <si>
    <t>Education Authority</t>
  </si>
  <si>
    <t>Total invoices paid</t>
  </si>
  <si>
    <t>Total invoices paid within 10 days</t>
  </si>
  <si>
    <r>
      <t xml:space="preserve">Percentage of invoices paid within </t>
    </r>
    <r>
      <rPr>
        <b/>
        <sz val="7"/>
        <rFont val="Arial"/>
        <family val="2"/>
      </rPr>
      <t>10</t>
    </r>
    <r>
      <rPr>
        <sz val="7"/>
        <rFont val="Arial"/>
        <family val="2"/>
      </rPr>
      <t xml:space="preserve"> days</t>
    </r>
  </si>
  <si>
    <t>Total invoices paid within 30 days</t>
  </si>
  <si>
    <r>
      <t xml:space="preserve">Percentage of invoices paid within </t>
    </r>
    <r>
      <rPr>
        <b/>
        <sz val="7"/>
        <rFont val="Arial"/>
        <family val="2"/>
      </rPr>
      <t>30</t>
    </r>
    <r>
      <rPr>
        <sz val="7"/>
        <rFont val="Arial"/>
        <family val="2"/>
      </rPr>
      <t xml:space="preserve"> days</t>
    </r>
  </si>
  <si>
    <t>Council for the 
Curriculum, 
Examinations &amp;
Assessment
(CCEA)</t>
  </si>
  <si>
    <t>Total Invoices paid within 10 days</t>
  </si>
  <si>
    <t>Council for Catholic
 Maintained Schools
(CCMS)</t>
  </si>
  <si>
    <t>Youth Council *</t>
  </si>
  <si>
    <t>ARMS LENGTH BODIES -  PROMPT PAYMENT TABLE  FOR 2025-2026</t>
  </si>
  <si>
    <t>Northern Ireland Council for Integrated Education
NICIE</t>
  </si>
  <si>
    <t>Comhairle na 
Galescolaiochta
CnaG</t>
  </si>
  <si>
    <t>General Teaching Council for Northern Ireland
GTCNI</t>
  </si>
  <si>
    <t>Middletown Centre for Autism</t>
  </si>
  <si>
    <r>
      <t xml:space="preserve">Percentage of invoices paid within </t>
    </r>
    <r>
      <rPr>
        <b/>
        <sz val="7"/>
        <rFont val="Arial"/>
        <family val="2"/>
      </rPr>
      <t xml:space="preserve">30 </t>
    </r>
    <r>
      <rPr>
        <sz val="7"/>
        <rFont val="Arial"/>
        <family val="2"/>
      </rPr>
      <t>days</t>
    </r>
  </si>
  <si>
    <t>* YCNI have no returns in the absence of a Board.  DE are currently paying these invoices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</si>
</sst>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7"/>
      <name val="Arial"/>
      <family val="2"/>
    </font>
    <font>
      <sz val="10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10" fontId="2" fillId="2" borderId="1" xfId="1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10" fontId="2" fillId="3" borderId="0" xfId="0" applyNumberFormat="1" applyFont="1" applyFill="1" applyAlignment="1">
      <alignment horizontal="center" vertical="center" wrapText="1"/>
    </xf>
    <xf numFmtId="3" fontId="4" fillId="3" borderId="0" xfId="0" applyNumberFormat="1" applyFont="1" applyFill="1" applyAlignment="1">
      <alignment horizontal="center" vertical="center"/>
    </xf>
    <xf numFmtId="10" fontId="2" fillId="3" borderId="0" xfId="1" applyNumberFormat="1" applyFont="1" applyFill="1" applyBorder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1" defaultTableStyle="TableStyleMedium2" defaultPivotStyle="PivotStyleLight16">
    <tableStyle name="Invisible" pivot="0" table="0" count="0" xr9:uid="{8ACD931B-DA2C-4875-86D1-7F138AC570B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ECORDS-NI_7.1.2/Offline%20Records%20(ED)/2026%20~%20DE%20-%20Retained%20Finance%20Function%20-%20Reporting%20-%20NDPBs%20Prompt%20Payment/NDPB%20Prompt%20Payment%20Table%20-%202026-27.XLSX" TargetMode="External"/><Relationship Id="rId2" Type="http://schemas.openxmlformats.org/officeDocument/2006/relationships/externalLinkPath" Target="file:///C:\Users\2021616\RECORDS-NI_7.1.2\Offline%20Records%20(ED)\2026%20~%20DE%20-%20Retained%20Finance%20Function%20-%20Reporting%20-%20NDPBs%20Prompt%20Payment\NDPB%20Prompt%20Payment%20Table%20-%202026-27.XLSX" TargetMode="External"/><Relationship Id="rId1" Type="http://schemas.openxmlformats.org/officeDocument/2006/relationships/externalLinkPath" Target="/Users/2021616/RECORDS-NI_7.1.2/Offline%20Records%20(ED)/2026%20~%20DE%20-%20Retained%20Finance%20Function%20-%20Reporting%20-%20NDPBs%20Prompt%20Payment/NDPB%20Prompt%20Payment%20Table%20-%202026-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E &amp; ALBS"/>
      <sheetName val="Newer ALBS"/>
      <sheetName val="DE Board Info - A4-Word"/>
      <sheetName val="DE Board Info - 2"/>
      <sheetName val="DE Website"/>
      <sheetName val="DE Website (2)"/>
    </sheetNames>
    <sheetDataSet>
      <sheetData sheetId="0">
        <row r="9">
          <cell r="Q9">
            <v>93527</v>
          </cell>
        </row>
        <row r="10">
          <cell r="Q10">
            <v>80174</v>
          </cell>
        </row>
        <row r="12">
          <cell r="Q12">
            <v>90039</v>
          </cell>
        </row>
        <row r="14">
          <cell r="Q14">
            <v>540</v>
          </cell>
        </row>
        <row r="15">
          <cell r="Q15">
            <v>518</v>
          </cell>
        </row>
        <row r="17">
          <cell r="Q17">
            <v>535</v>
          </cell>
        </row>
        <row r="19">
          <cell r="Q19">
            <v>183</v>
          </cell>
        </row>
        <row r="20">
          <cell r="Q20">
            <v>181</v>
          </cell>
        </row>
        <row r="22">
          <cell r="Q22">
            <v>181</v>
          </cell>
        </row>
        <row r="24">
          <cell r="Q24">
            <v>0</v>
          </cell>
        </row>
        <row r="25">
          <cell r="Q25">
            <v>0</v>
          </cell>
        </row>
        <row r="27">
          <cell r="Q27">
            <v>0</v>
          </cell>
        </row>
      </sheetData>
      <sheetData sheetId="1">
        <row r="4">
          <cell r="Q4">
            <v>106</v>
          </cell>
        </row>
        <row r="5">
          <cell r="Q5">
            <v>99</v>
          </cell>
        </row>
        <row r="7">
          <cell r="Q7">
            <v>106</v>
          </cell>
        </row>
        <row r="9">
          <cell r="Q9">
            <v>25</v>
          </cell>
        </row>
        <row r="10">
          <cell r="Q10">
            <v>10</v>
          </cell>
        </row>
        <row r="12">
          <cell r="Q12">
            <v>22</v>
          </cell>
        </row>
        <row r="14">
          <cell r="Q14">
            <v>74</v>
          </cell>
        </row>
        <row r="15">
          <cell r="Q15">
            <v>74</v>
          </cell>
        </row>
        <row r="17">
          <cell r="Q17">
            <v>74</v>
          </cell>
        </row>
        <row r="19">
          <cell r="Q19">
            <v>203</v>
          </cell>
        </row>
        <row r="20">
          <cell r="Q20">
            <v>94</v>
          </cell>
        </row>
        <row r="22">
          <cell r="Q22">
            <v>164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FCDD2-B719-4663-8219-7FB79E1F75DB}">
  <dimension ref="A1:P51"/>
  <sheetViews>
    <sheetView tabSelected="1" workbookViewId="0">
      <selection sqref="A1:XFD1048576"/>
    </sheetView>
  </sheetViews>
  <sheetFormatPr defaultColWidth="17.54296875" defaultRowHeight="9" x14ac:dyDescent="0.35"/>
  <cols>
    <col min="1" max="1" width="17.1796875" style="3" customWidth="1"/>
    <col min="2" max="2" width="27.1796875" style="3" customWidth="1"/>
    <col min="3" max="6" width="7" style="3" customWidth="1"/>
    <col min="7" max="7" width="7.54296875" style="3" customWidth="1"/>
    <col min="8" max="8" width="9" style="3" customWidth="1"/>
    <col min="9" max="9" width="7.453125" style="3" customWidth="1"/>
    <col min="10" max="11" width="9" style="3" customWidth="1"/>
    <col min="12" max="12" width="6.81640625" style="3" customWidth="1"/>
    <col min="13" max="13" width="8.81640625" style="3" customWidth="1"/>
    <col min="14" max="14" width="6.54296875" style="3" customWidth="1"/>
    <col min="15" max="15" width="7.1796875" style="3" customWidth="1"/>
    <col min="16" max="16384" width="17.54296875" style="3"/>
  </cols>
  <sheetData>
    <row r="1" spans="1:15" ht="1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35">
      <c r="A2" s="4" t="s">
        <v>1</v>
      </c>
      <c r="B2" s="5"/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4" t="s">
        <v>14</v>
      </c>
    </row>
    <row r="3" spans="1:15" ht="15" customHeight="1" x14ac:dyDescent="0.35">
      <c r="A3" s="4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4"/>
    </row>
    <row r="4" spans="1:15" ht="14.5" customHeight="1" x14ac:dyDescent="0.35">
      <c r="A4" s="4" t="s">
        <v>15</v>
      </c>
      <c r="B4" s="7" t="s">
        <v>16</v>
      </c>
      <c r="C4" s="8">
        <v>20423</v>
      </c>
      <c r="D4" s="8">
        <v>30022</v>
      </c>
      <c r="E4" s="8">
        <v>43082</v>
      </c>
      <c r="F4" s="8"/>
      <c r="G4" s="8"/>
      <c r="H4" s="8"/>
      <c r="I4" s="8"/>
      <c r="J4" s="8"/>
      <c r="K4" s="8"/>
      <c r="L4" s="8"/>
      <c r="M4" s="8"/>
      <c r="N4" s="8"/>
      <c r="O4" s="8">
        <f>'[1]DE &amp; ALBS'!Q9</f>
        <v>93527</v>
      </c>
    </row>
    <row r="5" spans="1:15" ht="14.5" customHeight="1" x14ac:dyDescent="0.35">
      <c r="A5" s="4"/>
      <c r="B5" s="7" t="s">
        <v>17</v>
      </c>
      <c r="C5" s="8">
        <v>17581</v>
      </c>
      <c r="D5" s="8">
        <v>25873</v>
      </c>
      <c r="E5" s="8">
        <v>36720</v>
      </c>
      <c r="F5" s="8"/>
      <c r="G5" s="8"/>
      <c r="H5" s="8"/>
      <c r="I5" s="8"/>
      <c r="J5" s="8"/>
      <c r="K5" s="8"/>
      <c r="L5" s="8"/>
      <c r="M5" s="8"/>
      <c r="N5" s="8"/>
      <c r="O5" s="8">
        <f>'[1]DE &amp; ALBS'!Q10</f>
        <v>80174</v>
      </c>
    </row>
    <row r="6" spans="1:15" ht="14.5" customHeight="1" x14ac:dyDescent="0.35">
      <c r="A6" s="4"/>
      <c r="B6" s="9" t="s">
        <v>18</v>
      </c>
      <c r="C6" s="10">
        <v>0.86080000000000001</v>
      </c>
      <c r="D6" s="10">
        <v>0.86180000000000001</v>
      </c>
      <c r="E6" s="10">
        <v>0.85229999999999995</v>
      </c>
      <c r="F6" s="10"/>
      <c r="G6" s="10"/>
      <c r="H6" s="10"/>
      <c r="I6" s="10"/>
      <c r="J6" s="10"/>
      <c r="K6" s="10"/>
      <c r="L6" s="10"/>
      <c r="M6" s="10"/>
      <c r="N6" s="10"/>
      <c r="O6" s="10">
        <f>O5/O4</f>
        <v>0.85722839393971795</v>
      </c>
    </row>
    <row r="7" spans="1:15" ht="14.5" customHeight="1" x14ac:dyDescent="0.35">
      <c r="A7" s="4"/>
      <c r="B7" s="7" t="s">
        <v>19</v>
      </c>
      <c r="C7" s="8">
        <v>19549</v>
      </c>
      <c r="D7" s="8">
        <v>28940</v>
      </c>
      <c r="E7" s="8">
        <v>41550</v>
      </c>
      <c r="F7" s="8"/>
      <c r="G7" s="8"/>
      <c r="H7" s="8"/>
      <c r="I7" s="8"/>
      <c r="J7" s="8"/>
      <c r="K7" s="8"/>
      <c r="L7" s="8"/>
      <c r="M7" s="8"/>
      <c r="N7" s="8"/>
      <c r="O7" s="8">
        <f>'[1]DE &amp; ALBS'!Q12</f>
        <v>90039</v>
      </c>
    </row>
    <row r="8" spans="1:15" ht="14.5" customHeight="1" x14ac:dyDescent="0.35">
      <c r="A8" s="4"/>
      <c r="B8" s="9" t="s">
        <v>20</v>
      </c>
      <c r="C8" s="11">
        <v>0.95720000000000005</v>
      </c>
      <c r="D8" s="11">
        <v>0.96399999999999997</v>
      </c>
      <c r="E8" s="11">
        <v>0.96440000000000003</v>
      </c>
      <c r="F8" s="11"/>
      <c r="G8" s="11"/>
      <c r="H8" s="11"/>
      <c r="I8" s="11"/>
      <c r="J8" s="11"/>
      <c r="K8" s="11"/>
      <c r="L8" s="11"/>
      <c r="M8" s="11"/>
      <c r="N8" s="11"/>
      <c r="O8" s="11">
        <f>O7/O4</f>
        <v>0.9627059565686914</v>
      </c>
    </row>
    <row r="9" spans="1:15" ht="14.5" customHeight="1" x14ac:dyDescent="0.35">
      <c r="A9" s="4" t="s">
        <v>21</v>
      </c>
      <c r="B9" s="7" t="s">
        <v>16</v>
      </c>
      <c r="C9" s="8">
        <v>124</v>
      </c>
      <c r="D9" s="8">
        <v>169</v>
      </c>
      <c r="E9" s="8">
        <v>247</v>
      </c>
      <c r="F9" s="8"/>
      <c r="G9" s="8"/>
      <c r="H9" s="8"/>
      <c r="I9" s="8"/>
      <c r="J9" s="8"/>
      <c r="K9" s="8"/>
      <c r="L9" s="8"/>
      <c r="M9" s="8"/>
      <c r="N9" s="8"/>
      <c r="O9" s="8">
        <f>'[1]DE &amp; ALBS'!Q14</f>
        <v>540</v>
      </c>
    </row>
    <row r="10" spans="1:15" ht="14.5" customHeight="1" x14ac:dyDescent="0.35">
      <c r="A10" s="4"/>
      <c r="B10" s="7" t="s">
        <v>22</v>
      </c>
      <c r="C10" s="8">
        <v>119</v>
      </c>
      <c r="D10" s="8">
        <v>162</v>
      </c>
      <c r="E10" s="8">
        <v>237</v>
      </c>
      <c r="F10" s="8"/>
      <c r="G10" s="8"/>
      <c r="H10" s="8"/>
      <c r="I10" s="8"/>
      <c r="J10" s="8"/>
      <c r="K10" s="8"/>
      <c r="L10" s="8"/>
      <c r="M10" s="8"/>
      <c r="N10" s="8"/>
      <c r="O10" s="8">
        <f>'[1]DE &amp; ALBS'!Q15</f>
        <v>518</v>
      </c>
    </row>
    <row r="11" spans="1:15" ht="14.5" customHeight="1" x14ac:dyDescent="0.35">
      <c r="A11" s="4"/>
      <c r="B11" s="9" t="s">
        <v>18</v>
      </c>
      <c r="C11" s="10">
        <v>0.9597</v>
      </c>
      <c r="D11" s="10">
        <v>0.95860000000000001</v>
      </c>
      <c r="E11" s="10">
        <v>0.95950000000000002</v>
      </c>
      <c r="F11" s="10"/>
      <c r="G11" s="10"/>
      <c r="H11" s="10"/>
      <c r="I11" s="10"/>
      <c r="J11" s="10"/>
      <c r="K11" s="10"/>
      <c r="L11" s="10"/>
      <c r="M11" s="10"/>
      <c r="N11" s="10"/>
      <c r="O11" s="10">
        <f>O10/O9</f>
        <v>0.95925925925925926</v>
      </c>
    </row>
    <row r="12" spans="1:15" ht="14.5" customHeight="1" x14ac:dyDescent="0.35">
      <c r="A12" s="4"/>
      <c r="B12" s="7" t="s">
        <v>19</v>
      </c>
      <c r="C12" s="8">
        <v>122</v>
      </c>
      <c r="D12" s="8">
        <v>167</v>
      </c>
      <c r="E12" s="8">
        <v>246</v>
      </c>
      <c r="F12" s="8"/>
      <c r="G12" s="8"/>
      <c r="H12" s="8"/>
      <c r="I12" s="8"/>
      <c r="J12" s="8"/>
      <c r="K12" s="8"/>
      <c r="L12" s="8"/>
      <c r="M12" s="8"/>
      <c r="N12" s="8"/>
      <c r="O12" s="8">
        <f>'[1]DE &amp; ALBS'!Q17</f>
        <v>535</v>
      </c>
    </row>
    <row r="13" spans="1:15" ht="14.5" customHeight="1" x14ac:dyDescent="0.35">
      <c r="A13" s="4"/>
      <c r="B13" s="9" t="s">
        <v>20</v>
      </c>
      <c r="C13" s="11">
        <v>0.9839</v>
      </c>
      <c r="D13" s="11">
        <v>0.98819999999999997</v>
      </c>
      <c r="E13" s="11">
        <v>0.996</v>
      </c>
      <c r="F13" s="11"/>
      <c r="G13" s="11"/>
      <c r="H13" s="11"/>
      <c r="I13" s="11"/>
      <c r="J13" s="11"/>
      <c r="K13" s="11"/>
      <c r="L13" s="11"/>
      <c r="M13" s="11"/>
      <c r="N13" s="11"/>
      <c r="O13" s="11">
        <f>O12/O9</f>
        <v>0.9907407407407407</v>
      </c>
    </row>
    <row r="14" spans="1:15" ht="14.5" customHeight="1" x14ac:dyDescent="0.35">
      <c r="A14" s="4" t="s">
        <v>23</v>
      </c>
      <c r="B14" s="7" t="s">
        <v>16</v>
      </c>
      <c r="C14" s="8">
        <v>67</v>
      </c>
      <c r="D14" s="8">
        <v>48</v>
      </c>
      <c r="E14" s="8">
        <v>68</v>
      </c>
      <c r="F14" s="8"/>
      <c r="G14" s="8"/>
      <c r="H14" s="8"/>
      <c r="I14" s="8"/>
      <c r="J14" s="8"/>
      <c r="K14" s="8"/>
      <c r="L14" s="8"/>
      <c r="M14" s="8"/>
      <c r="N14" s="8"/>
      <c r="O14" s="8">
        <f>'[1]DE &amp; ALBS'!Q19</f>
        <v>183</v>
      </c>
    </row>
    <row r="15" spans="1:15" ht="14.5" customHeight="1" x14ac:dyDescent="0.35">
      <c r="A15" s="4"/>
      <c r="B15" s="7" t="s">
        <v>17</v>
      </c>
      <c r="C15" s="8">
        <v>66</v>
      </c>
      <c r="D15" s="8">
        <v>47</v>
      </c>
      <c r="E15" s="8">
        <v>68</v>
      </c>
      <c r="F15" s="8"/>
      <c r="G15" s="8"/>
      <c r="H15" s="8"/>
      <c r="I15" s="8"/>
      <c r="J15" s="8"/>
      <c r="K15" s="8"/>
      <c r="L15" s="8"/>
      <c r="M15" s="8"/>
      <c r="N15" s="8"/>
      <c r="O15" s="8">
        <f>'[1]DE &amp; ALBS'!Q20</f>
        <v>181</v>
      </c>
    </row>
    <row r="16" spans="1:15" ht="14.5" customHeight="1" x14ac:dyDescent="0.35">
      <c r="A16" s="4"/>
      <c r="B16" s="9" t="s">
        <v>18</v>
      </c>
      <c r="C16" s="10">
        <v>0.98509999999999998</v>
      </c>
      <c r="D16" s="10">
        <v>0.97919999999999996</v>
      </c>
      <c r="E16" s="10">
        <v>1</v>
      </c>
      <c r="F16" s="10"/>
      <c r="G16" s="10"/>
      <c r="H16" s="10"/>
      <c r="I16" s="10"/>
      <c r="J16" s="10"/>
      <c r="K16" s="10"/>
      <c r="L16" s="10"/>
      <c r="M16" s="10"/>
      <c r="N16" s="10"/>
      <c r="O16" s="10">
        <f>O15/O14</f>
        <v>0.98907103825136611</v>
      </c>
    </row>
    <row r="17" spans="1:16" ht="14.5" customHeight="1" x14ac:dyDescent="0.35">
      <c r="A17" s="4"/>
      <c r="B17" s="7" t="s">
        <v>19</v>
      </c>
      <c r="C17" s="8">
        <v>66</v>
      </c>
      <c r="D17" s="8">
        <v>47</v>
      </c>
      <c r="E17" s="8">
        <v>68</v>
      </c>
      <c r="F17" s="8"/>
      <c r="G17" s="8"/>
      <c r="H17" s="8"/>
      <c r="I17" s="8"/>
      <c r="J17" s="8"/>
      <c r="K17" s="8"/>
      <c r="L17" s="8"/>
      <c r="M17" s="8"/>
      <c r="N17" s="8"/>
      <c r="O17" s="8">
        <f>'[1]DE &amp; ALBS'!Q22</f>
        <v>181</v>
      </c>
    </row>
    <row r="18" spans="1:16" ht="14.5" customHeight="1" x14ac:dyDescent="0.35">
      <c r="A18" s="4"/>
      <c r="B18" s="9" t="s">
        <v>20</v>
      </c>
      <c r="C18" s="11">
        <v>0.98509999999999998</v>
      </c>
      <c r="D18" s="11">
        <v>0.97919999999999996</v>
      </c>
      <c r="E18" s="11">
        <v>1</v>
      </c>
      <c r="F18" s="11"/>
      <c r="G18" s="11"/>
      <c r="H18" s="11"/>
      <c r="I18" s="11"/>
      <c r="J18" s="11"/>
      <c r="K18" s="11"/>
      <c r="L18" s="11"/>
      <c r="M18" s="11"/>
      <c r="N18" s="11"/>
      <c r="O18" s="11">
        <f>O17/O14</f>
        <v>0.98907103825136611</v>
      </c>
    </row>
    <row r="19" spans="1:16" ht="14.5" customHeight="1" x14ac:dyDescent="0.35">
      <c r="A19" s="4" t="s">
        <v>24</v>
      </c>
      <c r="B19" s="7" t="s">
        <v>16</v>
      </c>
      <c r="C19" s="8">
        <v>0</v>
      </c>
      <c r="D19" s="8">
        <v>0</v>
      </c>
      <c r="E19" s="8">
        <v>0</v>
      </c>
      <c r="F19" s="8"/>
      <c r="G19" s="8"/>
      <c r="H19" s="8"/>
      <c r="I19" s="8"/>
      <c r="J19" s="8"/>
      <c r="K19" s="8"/>
      <c r="L19" s="8"/>
      <c r="M19" s="8"/>
      <c r="N19" s="8"/>
      <c r="O19" s="8">
        <f>'[1]DE &amp; ALBS'!Q24</f>
        <v>0</v>
      </c>
    </row>
    <row r="20" spans="1:16" ht="14.5" customHeight="1" x14ac:dyDescent="0.35">
      <c r="A20" s="4"/>
      <c r="B20" s="7" t="s">
        <v>17</v>
      </c>
      <c r="C20" s="8">
        <v>0</v>
      </c>
      <c r="D20" s="8">
        <v>0</v>
      </c>
      <c r="E20" s="8">
        <v>0</v>
      </c>
      <c r="F20" s="8"/>
      <c r="G20" s="8"/>
      <c r="H20" s="8"/>
      <c r="I20" s="8"/>
      <c r="J20" s="8"/>
      <c r="K20" s="8"/>
      <c r="L20" s="8"/>
      <c r="M20" s="8"/>
      <c r="N20" s="8"/>
      <c r="O20" s="8">
        <f>'[1]DE &amp; ALBS'!Q25</f>
        <v>0</v>
      </c>
    </row>
    <row r="21" spans="1:16" ht="14.5" customHeight="1" x14ac:dyDescent="0.35">
      <c r="A21" s="4"/>
      <c r="B21" s="9" t="s">
        <v>18</v>
      </c>
      <c r="C21" s="10">
        <v>0</v>
      </c>
      <c r="D21" s="10">
        <v>0</v>
      </c>
      <c r="E21" s="10">
        <v>0</v>
      </c>
      <c r="F21" s="10"/>
      <c r="G21" s="10"/>
      <c r="H21" s="10"/>
      <c r="I21" s="10"/>
      <c r="J21" s="10"/>
      <c r="K21" s="10"/>
      <c r="L21" s="10"/>
      <c r="M21" s="10"/>
      <c r="N21" s="10"/>
      <c r="O21" s="10" t="e">
        <f>O20/O19</f>
        <v>#DIV/0!</v>
      </c>
    </row>
    <row r="22" spans="1:16" ht="14.5" customHeight="1" x14ac:dyDescent="0.35">
      <c r="A22" s="4"/>
      <c r="B22" s="7" t="s">
        <v>19</v>
      </c>
      <c r="C22" s="8">
        <v>0</v>
      </c>
      <c r="D22" s="8">
        <v>0</v>
      </c>
      <c r="E22" s="8">
        <v>0</v>
      </c>
      <c r="F22" s="8"/>
      <c r="G22" s="8"/>
      <c r="H22" s="8"/>
      <c r="I22" s="8"/>
      <c r="J22" s="8"/>
      <c r="K22" s="8"/>
      <c r="L22" s="8"/>
      <c r="M22" s="8"/>
      <c r="N22" s="8"/>
      <c r="O22" s="8">
        <f>'[1]DE &amp; ALBS'!Q27</f>
        <v>0</v>
      </c>
    </row>
    <row r="23" spans="1:16" ht="14.5" customHeight="1" x14ac:dyDescent="0.35">
      <c r="A23" s="4"/>
      <c r="B23" s="9" t="s">
        <v>20</v>
      </c>
      <c r="C23" s="11">
        <v>0</v>
      </c>
      <c r="D23" s="11">
        <v>0</v>
      </c>
      <c r="E23" s="11">
        <v>0</v>
      </c>
      <c r="F23" s="11"/>
      <c r="G23" s="11"/>
      <c r="H23" s="11"/>
      <c r="I23" s="11"/>
      <c r="J23" s="11"/>
      <c r="K23" s="11"/>
      <c r="L23" s="11"/>
      <c r="M23" s="11"/>
      <c r="N23" s="11"/>
      <c r="O23" s="11" t="e">
        <f>O22/O19</f>
        <v>#DIV/0!</v>
      </c>
    </row>
    <row r="24" spans="1:16" ht="14.5" customHeight="1" x14ac:dyDescent="0.35">
      <c r="A24" s="12"/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spans="1:16" ht="14.5" customHeight="1" x14ac:dyDescent="0.35">
      <c r="A25" s="12"/>
      <c r="B25" s="13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6" ht="14.5" customHeight="1" x14ac:dyDescent="0.35">
      <c r="A26" s="12"/>
      <c r="B26" s="13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spans="1:16" ht="15" customHeight="1" x14ac:dyDescent="0.2">
      <c r="A27" s="1" t="s">
        <v>25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17"/>
    </row>
    <row r="28" spans="1:16" ht="15" customHeight="1" x14ac:dyDescent="0.35">
      <c r="A28" s="4" t="s">
        <v>1</v>
      </c>
      <c r="B28" s="5"/>
      <c r="C28" s="6" t="s">
        <v>2</v>
      </c>
      <c r="D28" s="6" t="s">
        <v>3</v>
      </c>
      <c r="E28" s="6" t="s">
        <v>4</v>
      </c>
      <c r="F28" s="6" t="s">
        <v>5</v>
      </c>
      <c r="G28" s="6" t="s">
        <v>6</v>
      </c>
      <c r="H28" s="6" t="s">
        <v>7</v>
      </c>
      <c r="I28" s="6" t="s">
        <v>8</v>
      </c>
      <c r="J28" s="6" t="s">
        <v>9</v>
      </c>
      <c r="K28" s="6" t="s">
        <v>10</v>
      </c>
      <c r="L28" s="6" t="s">
        <v>11</v>
      </c>
      <c r="M28" s="6" t="s">
        <v>12</v>
      </c>
      <c r="N28" s="6" t="s">
        <v>13</v>
      </c>
      <c r="O28" s="4" t="s">
        <v>14</v>
      </c>
    </row>
    <row r="29" spans="1:16" ht="15" customHeight="1" x14ac:dyDescent="0.35">
      <c r="A29" s="4"/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4"/>
    </row>
    <row r="30" spans="1:16" ht="15" customHeight="1" x14ac:dyDescent="0.35">
      <c r="A30" s="4" t="s">
        <v>26</v>
      </c>
      <c r="B30" s="7" t="s">
        <v>16</v>
      </c>
      <c r="C30" s="8">
        <v>25</v>
      </c>
      <c r="D30" s="8">
        <v>29</v>
      </c>
      <c r="E30" s="8">
        <v>52</v>
      </c>
      <c r="F30" s="8"/>
      <c r="G30" s="8"/>
      <c r="H30" s="8"/>
      <c r="I30" s="8"/>
      <c r="J30" s="8"/>
      <c r="K30" s="8"/>
      <c r="L30" s="8"/>
      <c r="M30" s="8"/>
      <c r="N30" s="8"/>
      <c r="O30" s="8">
        <f>'[1]Newer ALBS'!Q4</f>
        <v>106</v>
      </c>
    </row>
    <row r="31" spans="1:16" ht="15" customHeight="1" x14ac:dyDescent="0.35">
      <c r="A31" s="4"/>
      <c r="B31" s="7" t="s">
        <v>17</v>
      </c>
      <c r="C31" s="8">
        <v>23</v>
      </c>
      <c r="D31" s="8">
        <v>27</v>
      </c>
      <c r="E31" s="8">
        <v>49</v>
      </c>
      <c r="F31" s="8"/>
      <c r="G31" s="8"/>
      <c r="H31" s="8"/>
      <c r="I31" s="8"/>
      <c r="J31" s="8"/>
      <c r="K31" s="8"/>
      <c r="L31" s="8"/>
      <c r="M31" s="8"/>
      <c r="N31" s="8"/>
      <c r="O31" s="8">
        <f>'[1]Newer ALBS'!Q5</f>
        <v>99</v>
      </c>
      <c r="P31" s="18"/>
    </row>
    <row r="32" spans="1:16" ht="15" customHeight="1" x14ac:dyDescent="0.35">
      <c r="A32" s="4"/>
      <c r="B32" s="9" t="s">
        <v>18</v>
      </c>
      <c r="C32" s="10">
        <v>0.92</v>
      </c>
      <c r="D32" s="10">
        <v>0.93100000000000005</v>
      </c>
      <c r="E32" s="10">
        <v>0.94230000000000003</v>
      </c>
      <c r="F32" s="10"/>
      <c r="G32" s="10"/>
      <c r="H32" s="10"/>
      <c r="I32" s="10"/>
      <c r="J32" s="10"/>
      <c r="K32" s="10"/>
      <c r="L32" s="10"/>
      <c r="M32" s="10"/>
      <c r="N32" s="10"/>
      <c r="O32" s="10">
        <f>O31/O30</f>
        <v>0.93396226415094341</v>
      </c>
      <c r="P32" s="18"/>
    </row>
    <row r="33" spans="1:15" ht="15" customHeight="1" x14ac:dyDescent="0.35">
      <c r="A33" s="4"/>
      <c r="B33" s="7" t="s">
        <v>19</v>
      </c>
      <c r="C33" s="8">
        <v>25</v>
      </c>
      <c r="D33" s="8">
        <v>29</v>
      </c>
      <c r="E33" s="8">
        <v>52</v>
      </c>
      <c r="F33" s="8"/>
      <c r="G33" s="8"/>
      <c r="H33" s="8"/>
      <c r="I33" s="8"/>
      <c r="J33" s="8"/>
      <c r="K33" s="8"/>
      <c r="L33" s="8"/>
      <c r="M33" s="8"/>
      <c r="N33" s="8"/>
      <c r="O33" s="8">
        <f>'[1]Newer ALBS'!Q7</f>
        <v>106</v>
      </c>
    </row>
    <row r="34" spans="1:15" ht="15" customHeight="1" x14ac:dyDescent="0.35">
      <c r="A34" s="4"/>
      <c r="B34" s="9" t="s">
        <v>20</v>
      </c>
      <c r="C34" s="11">
        <v>1</v>
      </c>
      <c r="D34" s="11">
        <v>1</v>
      </c>
      <c r="E34" s="11">
        <v>1</v>
      </c>
      <c r="F34" s="11"/>
      <c r="G34" s="11"/>
      <c r="H34" s="11"/>
      <c r="I34" s="11"/>
      <c r="J34" s="11"/>
      <c r="K34" s="11"/>
      <c r="L34" s="11"/>
      <c r="M34" s="11"/>
      <c r="N34" s="11"/>
      <c r="O34" s="11">
        <f>O33/O30</f>
        <v>1</v>
      </c>
    </row>
    <row r="35" spans="1:15" ht="15" customHeight="1" x14ac:dyDescent="0.35">
      <c r="A35" s="4" t="s">
        <v>27</v>
      </c>
      <c r="B35" s="7" t="s">
        <v>16</v>
      </c>
      <c r="C35" s="8">
        <v>4</v>
      </c>
      <c r="D35" s="8">
        <v>9</v>
      </c>
      <c r="E35" s="8">
        <v>12</v>
      </c>
      <c r="F35" s="8"/>
      <c r="G35" s="8"/>
      <c r="H35" s="8"/>
      <c r="I35" s="8"/>
      <c r="J35" s="8"/>
      <c r="K35" s="8"/>
      <c r="L35" s="8"/>
      <c r="M35" s="8"/>
      <c r="N35" s="8"/>
      <c r="O35" s="8">
        <f>'[1]Newer ALBS'!Q9</f>
        <v>25</v>
      </c>
    </row>
    <row r="36" spans="1:15" ht="15" customHeight="1" x14ac:dyDescent="0.35">
      <c r="A36" s="4"/>
      <c r="B36" s="7" t="s">
        <v>22</v>
      </c>
      <c r="C36" s="8">
        <v>0</v>
      </c>
      <c r="D36" s="8">
        <v>5</v>
      </c>
      <c r="E36" s="8">
        <v>5</v>
      </c>
      <c r="F36" s="8"/>
      <c r="G36" s="8"/>
      <c r="H36" s="8"/>
      <c r="I36" s="8"/>
      <c r="J36" s="8"/>
      <c r="K36" s="8"/>
      <c r="L36" s="8"/>
      <c r="M36" s="8"/>
      <c r="N36" s="8"/>
      <c r="O36" s="8">
        <f>'[1]Newer ALBS'!Q10</f>
        <v>10</v>
      </c>
    </row>
    <row r="37" spans="1:15" ht="15" customHeight="1" x14ac:dyDescent="0.35">
      <c r="A37" s="4"/>
      <c r="B37" s="9" t="s">
        <v>18</v>
      </c>
      <c r="C37" s="10">
        <v>0</v>
      </c>
      <c r="D37" s="10">
        <v>0.55559999999999998</v>
      </c>
      <c r="E37" s="10">
        <v>0.41670000000000001</v>
      </c>
      <c r="F37" s="10"/>
      <c r="G37" s="10"/>
      <c r="H37" s="10"/>
      <c r="I37" s="10"/>
      <c r="J37" s="10"/>
      <c r="K37" s="10"/>
      <c r="L37" s="10"/>
      <c r="M37" s="10"/>
      <c r="N37" s="10"/>
      <c r="O37" s="10">
        <f>O36/O35</f>
        <v>0.4</v>
      </c>
    </row>
    <row r="38" spans="1:15" ht="15" customHeight="1" x14ac:dyDescent="0.35">
      <c r="A38" s="4"/>
      <c r="B38" s="7" t="s">
        <v>19</v>
      </c>
      <c r="C38" s="8">
        <v>4</v>
      </c>
      <c r="D38" s="8">
        <v>8</v>
      </c>
      <c r="E38" s="8">
        <v>10</v>
      </c>
      <c r="F38" s="8"/>
      <c r="G38" s="8"/>
      <c r="H38" s="8"/>
      <c r="I38" s="8"/>
      <c r="J38" s="8"/>
      <c r="K38" s="8"/>
      <c r="L38" s="8"/>
      <c r="M38" s="8"/>
      <c r="N38" s="8"/>
      <c r="O38" s="8">
        <f>'[1]Newer ALBS'!Q12</f>
        <v>22</v>
      </c>
    </row>
    <row r="39" spans="1:15" ht="15" customHeight="1" x14ac:dyDescent="0.35">
      <c r="A39" s="4"/>
      <c r="B39" s="9" t="s">
        <v>20</v>
      </c>
      <c r="C39" s="11">
        <v>1</v>
      </c>
      <c r="D39" s="11">
        <v>0.88890000000000002</v>
      </c>
      <c r="E39" s="11">
        <v>0.83330000000000004</v>
      </c>
      <c r="F39" s="11"/>
      <c r="G39" s="11"/>
      <c r="H39" s="11"/>
      <c r="I39" s="11"/>
      <c r="J39" s="11"/>
      <c r="K39" s="11"/>
      <c r="L39" s="11"/>
      <c r="M39" s="11"/>
      <c r="N39" s="11"/>
      <c r="O39" s="11">
        <f>O38/O35</f>
        <v>0.88</v>
      </c>
    </row>
    <row r="40" spans="1:15" ht="15" customHeight="1" x14ac:dyDescent="0.35">
      <c r="A40" s="4" t="s">
        <v>28</v>
      </c>
      <c r="B40" s="7" t="s">
        <v>16</v>
      </c>
      <c r="C40" s="8">
        <v>24</v>
      </c>
      <c r="D40" s="8">
        <v>24</v>
      </c>
      <c r="E40" s="8">
        <v>26</v>
      </c>
      <c r="F40" s="8"/>
      <c r="G40" s="8"/>
      <c r="H40" s="8"/>
      <c r="I40" s="8"/>
      <c r="J40" s="8"/>
      <c r="K40" s="8"/>
      <c r="L40" s="8"/>
      <c r="M40" s="8"/>
      <c r="N40" s="8"/>
      <c r="O40" s="8">
        <f>'[1]Newer ALBS'!Q14</f>
        <v>74</v>
      </c>
    </row>
    <row r="41" spans="1:15" ht="15" customHeight="1" x14ac:dyDescent="0.35">
      <c r="A41" s="4"/>
      <c r="B41" s="7" t="s">
        <v>17</v>
      </c>
      <c r="C41" s="8">
        <v>24</v>
      </c>
      <c r="D41" s="8">
        <v>24</v>
      </c>
      <c r="E41" s="8">
        <v>26</v>
      </c>
      <c r="F41" s="8"/>
      <c r="G41" s="8"/>
      <c r="H41" s="8"/>
      <c r="I41" s="8"/>
      <c r="J41" s="8"/>
      <c r="K41" s="8"/>
      <c r="L41" s="8"/>
      <c r="M41" s="8"/>
      <c r="N41" s="8"/>
      <c r="O41" s="8">
        <f>'[1]Newer ALBS'!Q15</f>
        <v>74</v>
      </c>
    </row>
    <row r="42" spans="1:15" ht="15" customHeight="1" x14ac:dyDescent="0.35">
      <c r="A42" s="4"/>
      <c r="B42" s="9" t="s">
        <v>18</v>
      </c>
      <c r="C42" s="10">
        <v>1</v>
      </c>
      <c r="D42" s="10">
        <v>1</v>
      </c>
      <c r="E42" s="10">
        <v>1</v>
      </c>
      <c r="F42" s="10"/>
      <c r="G42" s="10"/>
      <c r="H42" s="10"/>
      <c r="I42" s="10"/>
      <c r="J42" s="10"/>
      <c r="K42" s="10"/>
      <c r="L42" s="10"/>
      <c r="M42" s="10"/>
      <c r="N42" s="10"/>
      <c r="O42" s="10">
        <f>O41/O40</f>
        <v>1</v>
      </c>
    </row>
    <row r="43" spans="1:15" ht="15" customHeight="1" x14ac:dyDescent="0.35">
      <c r="A43" s="4"/>
      <c r="B43" s="7" t="s">
        <v>19</v>
      </c>
      <c r="C43" s="8">
        <v>24</v>
      </c>
      <c r="D43" s="8">
        <v>24</v>
      </c>
      <c r="E43" s="8">
        <v>26</v>
      </c>
      <c r="F43" s="8"/>
      <c r="G43" s="8"/>
      <c r="H43" s="8"/>
      <c r="I43" s="8"/>
      <c r="J43" s="8"/>
      <c r="K43" s="8"/>
      <c r="L43" s="8"/>
      <c r="M43" s="8"/>
      <c r="N43" s="8"/>
      <c r="O43" s="8">
        <f>'[1]Newer ALBS'!Q17</f>
        <v>74</v>
      </c>
    </row>
    <row r="44" spans="1:15" ht="15" customHeight="1" x14ac:dyDescent="0.35">
      <c r="A44" s="4"/>
      <c r="B44" s="9" t="s">
        <v>20</v>
      </c>
      <c r="C44" s="11">
        <v>1</v>
      </c>
      <c r="D44" s="11">
        <v>1</v>
      </c>
      <c r="E44" s="11">
        <v>1</v>
      </c>
      <c r="F44" s="11"/>
      <c r="G44" s="11"/>
      <c r="H44" s="11"/>
      <c r="I44" s="11"/>
      <c r="J44" s="11"/>
      <c r="K44" s="10"/>
      <c r="L44" s="11"/>
      <c r="M44" s="11"/>
      <c r="N44" s="11"/>
      <c r="O44" s="11">
        <f>O43/O40</f>
        <v>1</v>
      </c>
    </row>
    <row r="45" spans="1:15" ht="15" customHeight="1" x14ac:dyDescent="0.35">
      <c r="A45" s="4" t="s">
        <v>29</v>
      </c>
      <c r="B45" s="7" t="s">
        <v>16</v>
      </c>
      <c r="C45" s="8">
        <v>70</v>
      </c>
      <c r="D45" s="8">
        <v>62</v>
      </c>
      <c r="E45" s="8">
        <v>71</v>
      </c>
      <c r="F45" s="8"/>
      <c r="G45" s="8"/>
      <c r="H45" s="8"/>
      <c r="I45" s="8"/>
      <c r="J45" s="8"/>
      <c r="K45" s="8"/>
      <c r="L45" s="8"/>
      <c r="M45" s="8"/>
      <c r="N45" s="8"/>
      <c r="O45" s="8">
        <f>'[1]Newer ALBS'!Q19</f>
        <v>203</v>
      </c>
    </row>
    <row r="46" spans="1:15" ht="15" customHeight="1" x14ac:dyDescent="0.35">
      <c r="A46" s="4"/>
      <c r="B46" s="7" t="s">
        <v>22</v>
      </c>
      <c r="C46" s="8">
        <v>17</v>
      </c>
      <c r="D46" s="8">
        <v>24</v>
      </c>
      <c r="E46" s="3">
        <v>53</v>
      </c>
      <c r="F46" s="8"/>
      <c r="G46" s="8"/>
      <c r="H46" s="8"/>
      <c r="I46" s="8"/>
      <c r="J46" s="8"/>
      <c r="K46" s="8"/>
      <c r="L46" s="8"/>
      <c r="M46" s="8"/>
      <c r="N46" s="8"/>
      <c r="O46" s="8">
        <f>'[1]Newer ALBS'!Q20</f>
        <v>94</v>
      </c>
    </row>
    <row r="47" spans="1:15" ht="15" customHeight="1" x14ac:dyDescent="0.35">
      <c r="A47" s="4"/>
      <c r="B47" s="9" t="s">
        <v>18</v>
      </c>
      <c r="C47" s="10">
        <v>0.2429</v>
      </c>
      <c r="D47" s="10">
        <v>0.3871</v>
      </c>
      <c r="E47" s="10">
        <v>0.74650000000000005</v>
      </c>
      <c r="F47" s="10"/>
      <c r="G47" s="10"/>
      <c r="H47" s="10"/>
      <c r="I47" s="10"/>
      <c r="J47" s="10"/>
      <c r="K47" s="10"/>
      <c r="L47" s="10"/>
      <c r="M47" s="10"/>
      <c r="N47" s="10"/>
      <c r="O47" s="10">
        <f>O46/O45</f>
        <v>0.46305418719211822</v>
      </c>
    </row>
    <row r="48" spans="1:15" ht="15" customHeight="1" x14ac:dyDescent="0.35">
      <c r="A48" s="4"/>
      <c r="B48" s="7" t="s">
        <v>19</v>
      </c>
      <c r="C48" s="8">
        <v>33</v>
      </c>
      <c r="D48" s="8">
        <v>61</v>
      </c>
      <c r="E48" s="8">
        <v>70</v>
      </c>
      <c r="F48" s="8"/>
      <c r="G48" s="8"/>
      <c r="H48" s="8"/>
      <c r="I48" s="8"/>
      <c r="J48" s="8"/>
      <c r="K48" s="8"/>
      <c r="L48" s="8"/>
      <c r="M48" s="8"/>
      <c r="N48" s="8"/>
      <c r="O48" s="8">
        <f>'[1]Newer ALBS'!Q22</f>
        <v>164</v>
      </c>
    </row>
    <row r="49" spans="1:15" ht="15" customHeight="1" x14ac:dyDescent="0.35">
      <c r="A49" s="4"/>
      <c r="B49" s="9" t="s">
        <v>30</v>
      </c>
      <c r="C49" s="11">
        <v>0.47139999999999999</v>
      </c>
      <c r="D49" s="11">
        <v>0.9839</v>
      </c>
      <c r="E49" s="11">
        <v>0.9859</v>
      </c>
      <c r="F49" s="11"/>
      <c r="G49" s="11"/>
      <c r="H49" s="11"/>
      <c r="I49" s="11"/>
      <c r="J49" s="11"/>
      <c r="K49" s="11"/>
      <c r="L49" s="11"/>
      <c r="M49" s="11"/>
      <c r="N49" s="11"/>
      <c r="O49" s="11">
        <f>O48/O45</f>
        <v>0.80788177339901479</v>
      </c>
    </row>
    <row r="51" spans="1:15" ht="15" customHeight="1" x14ac:dyDescent="0.35">
      <c r="A51" s="19" t="s">
        <v>31</v>
      </c>
    </row>
  </sheetData>
  <mergeCells count="41">
    <mergeCell ref="A35:A39"/>
    <mergeCell ref="A40:A44"/>
    <mergeCell ref="A45:A49"/>
    <mergeCell ref="L28:L29"/>
    <mergeCell ref="M28:M29"/>
    <mergeCell ref="N28:N29"/>
    <mergeCell ref="O28:O29"/>
    <mergeCell ref="A30:A34"/>
    <mergeCell ref="P31:P32"/>
    <mergeCell ref="F28:F29"/>
    <mergeCell ref="G28:G29"/>
    <mergeCell ref="H28:H29"/>
    <mergeCell ref="I28:I29"/>
    <mergeCell ref="J28:J29"/>
    <mergeCell ref="K28:K29"/>
    <mergeCell ref="A4:A8"/>
    <mergeCell ref="A9:A13"/>
    <mergeCell ref="A14:A18"/>
    <mergeCell ref="A19:A23"/>
    <mergeCell ref="A27:O27"/>
    <mergeCell ref="A28:A29"/>
    <mergeCell ref="B28:B29"/>
    <mergeCell ref="C28:C29"/>
    <mergeCell ref="D28:D29"/>
    <mergeCell ref="E28:E29"/>
    <mergeCell ref="J2:J3"/>
    <mergeCell ref="K2:K3"/>
    <mergeCell ref="L2:L3"/>
    <mergeCell ref="M2:M3"/>
    <mergeCell ref="N2:N3"/>
    <mergeCell ref="O2:O3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Duffy, Julie</dc:creator>
  <cp:lastModifiedBy>Duffy, Julie</cp:lastModifiedBy>
  <dcterms:created xsi:type="dcterms:W3CDTF">2026-07-20T09:13:04Z</dcterms:created>
  <dcterms:modified xsi:type="dcterms:W3CDTF">2026-07-20T09:13:39Z</dcterms:modified>
</cp:coreProperties>
</file>