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icsonline-my.sharepoint.com/personal/conor_mclean_education-ni_gov_uk/Documents/"/>
    </mc:Choice>
  </mc:AlternateContent>
  <xr:revisionPtr revIDLastSave="0" documentId="8_{4A49A44C-B392-43C3-9DF1-782117F6B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ver sheet" sheetId="1" r:id="rId1"/>
    <sheet name="Metadata" sheetId="2" r:id="rId2"/>
    <sheet name="Contents" sheetId="3" r:id="rId3"/>
    <sheet name="Reference Data" sheetId="4" r:id="rId4"/>
    <sheet name="Enrolments" sheetId="5" r:id="rId5"/>
    <sheet name="FSM" sheetId="6" r:id="rId6"/>
    <sheet name="SEN" sheetId="7" r:id="rId7"/>
    <sheet name="Religion" sheetId="8" r:id="rId8"/>
    <sheet name="Newcomer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3" l="1"/>
  <c r="B7" i="3"/>
  <c r="B6" i="3"/>
  <c r="B5" i="3"/>
  <c r="B4" i="3"/>
  <c r="B3" i="3"/>
</calcChain>
</file>

<file path=xl/sharedStrings.xml><?xml version="1.0" encoding="utf-8"?>
<sst xmlns="http://schemas.openxmlformats.org/spreadsheetml/2006/main" count="5970" uniqueCount="1866">
  <si>
    <t>School enrolment - post primary school level data 2025/26</t>
  </si>
  <si>
    <t>The following tables contain School Census statistics for post primary schools in Northern Ireland.</t>
  </si>
  <si>
    <t>Issued by</t>
  </si>
  <si>
    <t>Statistical Analysis Team</t>
  </si>
  <si>
    <t>Department of Education</t>
  </si>
  <si>
    <t/>
  </si>
  <si>
    <t>Published:</t>
  </si>
  <si>
    <t>12 March 2026</t>
  </si>
  <si>
    <t>Email:</t>
  </si>
  <si>
    <t>census@education-ni.gov.uk</t>
  </si>
  <si>
    <t>Data are collected annually through the School census exercise.</t>
  </si>
  <si>
    <t>This takes place in early October, when each school is required to submit a return detailing information about the numbers of pupils on their register.</t>
  </si>
  <si>
    <t>In 2025/26, the school census date was 10th October.  Figures in these tables are a snapshot of the situation in schools at that time.</t>
  </si>
  <si>
    <t>Among the information collected are details on: year group, sex, age, religion, ethnicity, Special Educational Needs and pupils with a parent in receipt of Income Support or Job Seeker's Allowance.</t>
  </si>
  <si>
    <t xml:space="preserve">Statistics produced from the school census exercise qualify as Accredited Official Statistics. </t>
  </si>
  <si>
    <t>Geographical information for schools is sourced from Land and Property Services</t>
  </si>
  <si>
    <t>Urban/rural indicators are based on the report of the inter-departmental urban-rural definition group, statistical classification and delineation of settlements, 2015</t>
  </si>
  <si>
    <t>Specialist Provision</t>
  </si>
  <si>
    <t>Specialist Provisions (previously known as ‘Learning Support Centres’) refers to classes/units in mainstream primary and post primary schools that have been approved by the Education Authority</t>
  </si>
  <si>
    <t xml:space="preserve"> for the purpose of making educational provisions for pupils with statements of special educational needs.</t>
  </si>
  <si>
    <t>Pupils enrolled in Specialist Provision in Mainstream have been set out separately in the enrolments tab. These pupils are included in the other data tabs.</t>
  </si>
  <si>
    <t>Schools fall under various management types:</t>
  </si>
  <si>
    <t>Controlled schools are managed by the Education Authority through Boards of Governors.</t>
  </si>
  <si>
    <t xml:space="preserve">Primary and secondary school Boards of Governors consist of representatives of transferors (mainly the Protestant Churches) along with representatives of parents, </t>
  </si>
  <si>
    <t>teachers and the Education Authority. Nursery, grammar and special school Boards of Governors consist of representatives of the latter 3 categories.</t>
  </si>
  <si>
    <t>Within the controlled sector there is a small but growing number of controlled integrated schools.</t>
  </si>
  <si>
    <t xml:space="preserve">Voluntary (maintained) schools are managed by Boards of Governors which consist of members nominated by trustees (mainly Roman Catholic), </t>
  </si>
  <si>
    <t>along with representatives of parents, teachers and the Education Authority.</t>
  </si>
  <si>
    <t xml:space="preserve">Voluntary schools vary in the rates of capital grant to which they are entitled, depending on the management structures they have adopted. </t>
  </si>
  <si>
    <t>A majority are entitled to capital grants at 100%.</t>
  </si>
  <si>
    <t xml:space="preserve">Voluntary: (Non-Maintained) schools are mainly voluntary grammar schools, managed by Boards of Governors </t>
  </si>
  <si>
    <t xml:space="preserve">which consist of persons appointed as provided in each school's scheme of management along with representatives of parents and teachers and, in most cases, </t>
  </si>
  <si>
    <t>members appointed by the Department or the Education Authority. Voluntary Grammar Schools are funded directly by the Department.</t>
  </si>
  <si>
    <t xml:space="preserve">In recent years a number of grant-maintained integrated schools have been established at primary level and post-primary levels. </t>
  </si>
  <si>
    <t>Such schools are funded directly by the Department.</t>
  </si>
  <si>
    <t xml:space="preserve">The practical operation of all schools has increasingly become a matter for Boards of Governors. They are responsible </t>
  </si>
  <si>
    <t xml:space="preserve">for the delivery of the curriculum, admission of pupils, and in the case of schools with delegated budgets, for the management of their own financial affairs, </t>
  </si>
  <si>
    <t xml:space="preserve">including staffing matters. </t>
  </si>
  <si>
    <t>Independent schools do not receive recurrent funding from the Dept Education.</t>
  </si>
  <si>
    <t>Key</t>
  </si>
  <si>
    <t>* refers to less than five cases where data is considered sensitive.</t>
  </si>
  <si>
    <t># means the figure has been supressed under rules of disclosure.</t>
  </si>
  <si>
    <t>Enquiries relating to information collected in the school census in Northern Ireland</t>
  </si>
  <si>
    <t>should be addressed to:</t>
  </si>
  <si>
    <t>Department of Education,</t>
  </si>
  <si>
    <t xml:space="preserve">Rathgael House, </t>
  </si>
  <si>
    <t xml:space="preserve">Balloo Road, </t>
  </si>
  <si>
    <t>Bangor,</t>
  </si>
  <si>
    <t>Co. Down</t>
  </si>
  <si>
    <t>BT19 7PR.</t>
  </si>
  <si>
    <t>Table of contents</t>
  </si>
  <si>
    <t>Worksheet name</t>
  </si>
  <si>
    <t>Table number</t>
  </si>
  <si>
    <t>Table name</t>
  </si>
  <si>
    <t>Reference Data</t>
  </si>
  <si>
    <t>Data on Pupils attending post primary schools in Northern Ireland 2025/26: Reference data</t>
  </si>
  <si>
    <t>Enrolments</t>
  </si>
  <si>
    <t>Table 1: Data on Pupils attending post primary schools in Northern Ireland 2025/26: Enrolment data</t>
  </si>
  <si>
    <t>Free school meals</t>
  </si>
  <si>
    <t>Table 2: Data on Pupils attending post primary schools in Northern Ireland 2025/26: Free school meal entitlement (fsme)</t>
  </si>
  <si>
    <t>SEN</t>
  </si>
  <si>
    <t>Table 3: Data on Pupils attending post primary schools in Northern Ireland 2025/26: SEN data</t>
  </si>
  <si>
    <t>Religion</t>
  </si>
  <si>
    <t>Table 4: Data on Pupils attending post primary schools in Northern Ireland 2025/26: Religious background</t>
  </si>
  <si>
    <t>Newcomer</t>
  </si>
  <si>
    <t>Table 5: Data on Pupils attending post primary schools in Northern Ireland 2025/26: Newcomer pupils</t>
  </si>
  <si>
    <t>This worksheet contains reference data including address and school type for all post primary schools in Northern Ireland.</t>
  </si>
  <si>
    <t>DENI ref</t>
  </si>
  <si>
    <t>School name</t>
  </si>
  <si>
    <t>Building number</t>
  </si>
  <si>
    <t>Address Line</t>
  </si>
  <si>
    <t>Town</t>
  </si>
  <si>
    <t>Postcode</t>
  </si>
  <si>
    <t>School Type</t>
  </si>
  <si>
    <t>Management Type</t>
  </si>
  <si>
    <t>Assembly Area (2008)</t>
  </si>
  <si>
    <t>District Council (2014)</t>
  </si>
  <si>
    <t>Ward (2014)</t>
  </si>
  <si>
    <t>DEA (2014)</t>
  </si>
  <si>
    <t>Urban/ Rural</t>
  </si>
  <si>
    <t>Datazone</t>
  </si>
  <si>
    <t>Irish Medium School</t>
  </si>
  <si>
    <t>1210014</t>
  </si>
  <si>
    <t>Ashfield Girls' High School, Belfast</t>
  </si>
  <si>
    <t>397</t>
  </si>
  <si>
    <t>Holywood Road</t>
  </si>
  <si>
    <t>Belfast</t>
  </si>
  <si>
    <t>BT4 2LY</t>
  </si>
  <si>
    <t>Secondary</t>
  </si>
  <si>
    <t>Controlled</t>
  </si>
  <si>
    <t>Belfast East</t>
  </si>
  <si>
    <t>Belmont</t>
  </si>
  <si>
    <t>Ormiston</t>
  </si>
  <si>
    <t>Urban</t>
  </si>
  <si>
    <t>Ormiston_B4</t>
  </si>
  <si>
    <t>No</t>
  </si>
  <si>
    <t>1210015</t>
  </si>
  <si>
    <t>Ashfield Boys' High School, Belfast</t>
  </si>
  <si>
    <t>395</t>
  </si>
  <si>
    <t>BT4 2FN</t>
  </si>
  <si>
    <t>1210021</t>
  </si>
  <si>
    <t>Belfast Model School for Girls</t>
  </si>
  <si>
    <t>35</t>
  </si>
  <si>
    <t>Dunowen Gardens</t>
  </si>
  <si>
    <t>BT14 6NQ</t>
  </si>
  <si>
    <t>Belfast North</t>
  </si>
  <si>
    <t>Cliftonville</t>
  </si>
  <si>
    <t>Oldpark</t>
  </si>
  <si>
    <t>Oldpark_E3</t>
  </si>
  <si>
    <t>1210022</t>
  </si>
  <si>
    <t>Belfast Boys' Model School</t>
  </si>
  <si>
    <t>Ballysillan Road</t>
  </si>
  <si>
    <t>BT14 6RB</t>
  </si>
  <si>
    <t>Ballysillan</t>
  </si>
  <si>
    <t>Oldpark_A1</t>
  </si>
  <si>
    <t>1230053</t>
  </si>
  <si>
    <t>St Louise's Comprehensive College</t>
  </si>
  <si>
    <t>468</t>
  </si>
  <si>
    <t>Falls Road</t>
  </si>
  <si>
    <t>BT12 6EN</t>
  </si>
  <si>
    <t>Catholic Maintained</t>
  </si>
  <si>
    <t>Belfast West</t>
  </si>
  <si>
    <t>Beechmount</t>
  </si>
  <si>
    <t>Black Mountain</t>
  </si>
  <si>
    <t>Black_Mountain_J6</t>
  </si>
  <si>
    <t>1230104</t>
  </si>
  <si>
    <t>Mercy College, Belfast</t>
  </si>
  <si>
    <t>Bilston Road</t>
  </si>
  <si>
    <t>BT14 7QR</t>
  </si>
  <si>
    <t>Oldpark_F2</t>
  </si>
  <si>
    <t>1230155</t>
  </si>
  <si>
    <t>St Genevieve's High School, Belfast</t>
  </si>
  <si>
    <t>Stewartstown Road</t>
  </si>
  <si>
    <t>BT11 9JP</t>
  </si>
  <si>
    <t>Stewartstown</t>
  </si>
  <si>
    <t>Collin</t>
  </si>
  <si>
    <t>Collin_A3</t>
  </si>
  <si>
    <t>1230182</t>
  </si>
  <si>
    <t>De La Salle College</t>
  </si>
  <si>
    <t>36</t>
  </si>
  <si>
    <t>Edenmore Drive</t>
  </si>
  <si>
    <t>BT11 8LT</t>
  </si>
  <si>
    <t>Shaw's Road</t>
  </si>
  <si>
    <t>Black_Mountain_N1</t>
  </si>
  <si>
    <t>1230275</t>
  </si>
  <si>
    <t>St Joseph's College, Belfast</t>
  </si>
  <si>
    <t>518-572</t>
  </si>
  <si>
    <t>Ravenhill Road</t>
  </si>
  <si>
    <t>BT6 0BY</t>
  </si>
  <si>
    <t>Belfast South</t>
  </si>
  <si>
    <t>Ravenhill</t>
  </si>
  <si>
    <t>Lisnasharragh</t>
  </si>
  <si>
    <t>Lisnasharragh_F4</t>
  </si>
  <si>
    <t>1230321</t>
  </si>
  <si>
    <t>Blessed Trinity College</t>
  </si>
  <si>
    <t>619</t>
  </si>
  <si>
    <t>Antrim Road</t>
  </si>
  <si>
    <t>BT15 4DZ</t>
  </si>
  <si>
    <t>Innisfayle</t>
  </si>
  <si>
    <t>Castle</t>
  </si>
  <si>
    <t>Castle_F3</t>
  </si>
  <si>
    <t>1230324</t>
  </si>
  <si>
    <t>All Saints College</t>
  </si>
  <si>
    <t>Glen Road</t>
  </si>
  <si>
    <t>BT11 8BW</t>
  </si>
  <si>
    <t>Black_Mountain_K4</t>
  </si>
  <si>
    <t>1240291</t>
  </si>
  <si>
    <t>Colaiste Feirste</t>
  </si>
  <si>
    <t>7</t>
  </si>
  <si>
    <t>Beechview Park</t>
  </si>
  <si>
    <t>BT12 6FD</t>
  </si>
  <si>
    <t>Other Maintained</t>
  </si>
  <si>
    <t>Ballymurphy</t>
  </si>
  <si>
    <t>Black_Mountain_E4</t>
  </si>
  <si>
    <t>Yes</t>
  </si>
  <si>
    <t>1260269</t>
  </si>
  <si>
    <t>Hazelwood Integrated College, Newtownabbey</t>
  </si>
  <si>
    <t>70</t>
  </si>
  <si>
    <t>Whitewell Road</t>
  </si>
  <si>
    <t>Newtownabbey</t>
  </si>
  <si>
    <t>BT36 7ES</t>
  </si>
  <si>
    <t>Gmi</t>
  </si>
  <si>
    <t>Bellevue</t>
  </si>
  <si>
    <t>Castle_C3</t>
  </si>
  <si>
    <t>1260294</t>
  </si>
  <si>
    <t>Malone Integrated College</t>
  </si>
  <si>
    <t>45</t>
  </si>
  <si>
    <t>Finaghy Road North</t>
  </si>
  <si>
    <t>BT10 0JB</t>
  </si>
  <si>
    <t>Musgrave</t>
  </si>
  <si>
    <t>Balmoral</t>
  </si>
  <si>
    <t>Balmoral_B1</t>
  </si>
  <si>
    <t>1410079</t>
  </si>
  <si>
    <t>Grosvenor Grammar School, Belfast</t>
  </si>
  <si>
    <t>50</t>
  </si>
  <si>
    <t>Marina Park</t>
  </si>
  <si>
    <t>BT5 6BA</t>
  </si>
  <si>
    <t>Grammar</t>
  </si>
  <si>
    <t>Orangefield</t>
  </si>
  <si>
    <t>Lisnasharragh_B2</t>
  </si>
  <si>
    <t>1410270</t>
  </si>
  <si>
    <t>Wellington College, Belfast</t>
  </si>
  <si>
    <t>18</t>
  </si>
  <si>
    <t>Carolan Road</t>
  </si>
  <si>
    <t>BT7 3HE</t>
  </si>
  <si>
    <t>Rosetta</t>
  </si>
  <si>
    <t>Lisnasharragh_Q2</t>
  </si>
  <si>
    <t>1410315</t>
  </si>
  <si>
    <t>Bloomfield Collegiate School, Belfast</t>
  </si>
  <si>
    <t>8</t>
  </si>
  <si>
    <t>Astoria Gardens</t>
  </si>
  <si>
    <t>BT5 6HW</t>
  </si>
  <si>
    <t>Knock</t>
  </si>
  <si>
    <t>Ormiston_G3</t>
  </si>
  <si>
    <t>1420020</t>
  </si>
  <si>
    <t>Campbell College, Belfast</t>
  </si>
  <si>
    <t>Belmont Road</t>
  </si>
  <si>
    <t>BT4 2ND</t>
  </si>
  <si>
    <t>Voluntary</t>
  </si>
  <si>
    <t>Stormont</t>
  </si>
  <si>
    <t>Ormiston_F3</t>
  </si>
  <si>
    <t>1420021</t>
  </si>
  <si>
    <t>St Mary's Christian Brothers Grammar School, Belfast</t>
  </si>
  <si>
    <t>147A</t>
  </si>
  <si>
    <t>BT11 8NR</t>
  </si>
  <si>
    <t>Black_Mountain_K1</t>
  </si>
  <si>
    <t>1420022</t>
  </si>
  <si>
    <t>Methodist College, Belfast</t>
  </si>
  <si>
    <t>1</t>
  </si>
  <si>
    <t>Malone Road</t>
  </si>
  <si>
    <t>BT9 6BY</t>
  </si>
  <si>
    <t>Windsor</t>
  </si>
  <si>
    <t>Botanic</t>
  </si>
  <si>
    <t>Botanic_L3</t>
  </si>
  <si>
    <t>1420027</t>
  </si>
  <si>
    <t>The Royal Belfast Academical Institution</t>
  </si>
  <si>
    <t>College Square East</t>
  </si>
  <si>
    <t>BT1 6DL</t>
  </si>
  <si>
    <t>Central</t>
  </si>
  <si>
    <t>Botanic_A3</t>
  </si>
  <si>
    <t>1420028</t>
  </si>
  <si>
    <t>Belfast Royal Academy</t>
  </si>
  <si>
    <t>5-17</t>
  </si>
  <si>
    <t>Cliftonville Road</t>
  </si>
  <si>
    <t>BT14 6JL</t>
  </si>
  <si>
    <t>Water Works</t>
  </si>
  <si>
    <t>Oldpark_R2</t>
  </si>
  <si>
    <t>1420029</t>
  </si>
  <si>
    <t>St Dominic's High School, Belfast</t>
  </si>
  <si>
    <t>135-137</t>
  </si>
  <si>
    <t>BT12 6AE</t>
  </si>
  <si>
    <t>Black_Mountain_C2</t>
  </si>
  <si>
    <t>1420030</t>
  </si>
  <si>
    <t>St Malachy's College, Belfast</t>
  </si>
  <si>
    <t>BT15 2AE</t>
  </si>
  <si>
    <t>Oldpark_R6</t>
  </si>
  <si>
    <t>1420082</t>
  </si>
  <si>
    <t>Dominican College, Fortwilliam</t>
  </si>
  <si>
    <t>38</t>
  </si>
  <si>
    <t>Fortwilliam Park</t>
  </si>
  <si>
    <t>BT15 4AQ</t>
  </si>
  <si>
    <t>Fortwilliam</t>
  </si>
  <si>
    <t>Castle_H5</t>
  </si>
  <si>
    <t>1420089</t>
  </si>
  <si>
    <t>Strathearn School, Belfast</t>
  </si>
  <si>
    <t>188</t>
  </si>
  <si>
    <t>BT4 2AU</t>
  </si>
  <si>
    <t>Ormiston_F2</t>
  </si>
  <si>
    <t>1420095</t>
  </si>
  <si>
    <t>Rathmore Grammar School</t>
  </si>
  <si>
    <t>Kingsway</t>
  </si>
  <si>
    <t>BT10 0LF</t>
  </si>
  <si>
    <t>Finaghy</t>
  </si>
  <si>
    <t>Balmoral_N4</t>
  </si>
  <si>
    <t>1420264</t>
  </si>
  <si>
    <t>Victoria College</t>
  </si>
  <si>
    <t>2A</t>
  </si>
  <si>
    <t>Cranmore Park</t>
  </si>
  <si>
    <t>BT9 6JA</t>
  </si>
  <si>
    <t>Botanic_X2</t>
  </si>
  <si>
    <t>1420265</t>
  </si>
  <si>
    <t>Hunterhouse College, Belfast</t>
  </si>
  <si>
    <t>236</t>
  </si>
  <si>
    <t>Upper Lisburn Road</t>
  </si>
  <si>
    <t>BT10 0LE</t>
  </si>
  <si>
    <t>1420277</t>
  </si>
  <si>
    <t>Aquinas Grammar School, Belfast</t>
  </si>
  <si>
    <t>518</t>
  </si>
  <si>
    <t>2210065</t>
  </si>
  <si>
    <t>Castlederg High School</t>
  </si>
  <si>
    <t>16</t>
  </si>
  <si>
    <t>Castlegore Road</t>
  </si>
  <si>
    <t>Castlederg</t>
  </si>
  <si>
    <t>BT81 7RU</t>
  </si>
  <si>
    <t>West Tyrone</t>
  </si>
  <si>
    <t>Derry City And Strabane</t>
  </si>
  <si>
    <t>Derg</t>
  </si>
  <si>
    <t>Rural</t>
  </si>
  <si>
    <t>Derg_F7</t>
  </si>
  <si>
    <t>2210125</t>
  </si>
  <si>
    <t>Omagh High School</t>
  </si>
  <si>
    <t>14</t>
  </si>
  <si>
    <t>Crevenagh Road</t>
  </si>
  <si>
    <t>Omagh</t>
  </si>
  <si>
    <t>BT79 0EQ</t>
  </si>
  <si>
    <t>Fermanagh And Omagh</t>
  </si>
  <si>
    <t>Dergmoney</t>
  </si>
  <si>
    <t>Omagh_G1</t>
  </si>
  <si>
    <t>2210302</t>
  </si>
  <si>
    <t>Limavady High School</t>
  </si>
  <si>
    <t>64</t>
  </si>
  <si>
    <t>Irish Green Street</t>
  </si>
  <si>
    <t>Limavady</t>
  </si>
  <si>
    <t>BT49 9AN</t>
  </si>
  <si>
    <t>East Londonderry</t>
  </si>
  <si>
    <t>Causeway Coast And Glens</t>
  </si>
  <si>
    <t>Roeside</t>
  </si>
  <si>
    <t>Limavady_B3</t>
  </si>
  <si>
    <t>2210306</t>
  </si>
  <si>
    <t>Lisneal College, Londonderry</t>
  </si>
  <si>
    <t>Crescent Link Road</t>
  </si>
  <si>
    <t>Londonderry</t>
  </si>
  <si>
    <t>BT47 5FQ</t>
  </si>
  <si>
    <t>Foyle</t>
  </si>
  <si>
    <t>Kilfennan</t>
  </si>
  <si>
    <t>Waterside</t>
  </si>
  <si>
    <t>Waterside_C5</t>
  </si>
  <si>
    <t>2210312</t>
  </si>
  <si>
    <t>Devenish College, Enniskillen</t>
  </si>
  <si>
    <t>151</t>
  </si>
  <si>
    <t>Tempo Road</t>
  </si>
  <si>
    <t>Enniskillen</t>
  </si>
  <si>
    <t>BT74 4GD</t>
  </si>
  <si>
    <t>Fermanagh And South Tyrone</t>
  </si>
  <si>
    <t>Portora</t>
  </si>
  <si>
    <t>Enniskillen_H2</t>
  </si>
  <si>
    <t>2230077</t>
  </si>
  <si>
    <t>St Mary's, Limavady</t>
  </si>
  <si>
    <t>2230081</t>
  </si>
  <si>
    <t>St Mary's College, Londonderry</t>
  </si>
  <si>
    <t>Northland Road</t>
  </si>
  <si>
    <t>BT48 0AN</t>
  </si>
  <si>
    <t>Springtown</t>
  </si>
  <si>
    <t>Foyleside</t>
  </si>
  <si>
    <t>Foyleside_D2</t>
  </si>
  <si>
    <t>2230099</t>
  </si>
  <si>
    <t>St Fanchea's College, Enniskillen</t>
  </si>
  <si>
    <t>21</t>
  </si>
  <si>
    <t>Coa Road</t>
  </si>
  <si>
    <t>BT74 4AD</t>
  </si>
  <si>
    <t>Castlecoole</t>
  </si>
  <si>
    <t>Enniskillen_C3</t>
  </si>
  <si>
    <t>2230100</t>
  </si>
  <si>
    <t>St Joseph's College, Enniskillen</t>
  </si>
  <si>
    <t>57</t>
  </si>
  <si>
    <t>Chanterhill Road</t>
  </si>
  <si>
    <t>BT74 6DE</t>
  </si>
  <si>
    <t>Erne</t>
  </si>
  <si>
    <t>Enniskillen_F2</t>
  </si>
  <si>
    <t>2230109</t>
  </si>
  <si>
    <t>St Mary's College, Irvinestown</t>
  </si>
  <si>
    <t>40</t>
  </si>
  <si>
    <t>Church Street</t>
  </si>
  <si>
    <t>Irvinestown</t>
  </si>
  <si>
    <t>BT94 1EL</t>
  </si>
  <si>
    <t>Erne North</t>
  </si>
  <si>
    <t>Erne_North_D4</t>
  </si>
  <si>
    <t>2230122</t>
  </si>
  <si>
    <t>St Patrick's &amp; St Brigid's College, Claudy</t>
  </si>
  <si>
    <t>55</t>
  </si>
  <si>
    <t>Main Street</t>
  </si>
  <si>
    <t>Claudy</t>
  </si>
  <si>
    <t>BT47 4HR</t>
  </si>
  <si>
    <t>Faughan</t>
  </si>
  <si>
    <t>Faughan_H3</t>
  </si>
  <si>
    <t>2230131</t>
  </si>
  <si>
    <t>St Joseph's Boys' School, Creggan</t>
  </si>
  <si>
    <t>Westway</t>
  </si>
  <si>
    <t>BT48 9NX</t>
  </si>
  <si>
    <t>Creggan</t>
  </si>
  <si>
    <t>The Moor</t>
  </si>
  <si>
    <t>The_Moor_B2</t>
  </si>
  <si>
    <t>2230138</t>
  </si>
  <si>
    <t>Dean Maguirc College, Carrickmore</t>
  </si>
  <si>
    <t>26</t>
  </si>
  <si>
    <t>Termon Road</t>
  </si>
  <si>
    <t>Carrickmore</t>
  </si>
  <si>
    <t>BT79 9JR</t>
  </si>
  <si>
    <t>Termon</t>
  </si>
  <si>
    <t>Mid Tyrone</t>
  </si>
  <si>
    <t>Mid_Tyrone_E2</t>
  </si>
  <si>
    <t>2230144</t>
  </si>
  <si>
    <t>St Patrick's College, Dungiven</t>
  </si>
  <si>
    <t>9</t>
  </si>
  <si>
    <t>Curragh Road</t>
  </si>
  <si>
    <t>Dungiven</t>
  </si>
  <si>
    <t>BT47 4SE</t>
  </si>
  <si>
    <t>Feeny</t>
  </si>
  <si>
    <t>Benbradagh</t>
  </si>
  <si>
    <t>Benbradagh_F6</t>
  </si>
  <si>
    <t>2230148</t>
  </si>
  <si>
    <t>St John's Business and Enterprise College</t>
  </si>
  <si>
    <t>37</t>
  </si>
  <si>
    <t>Omagh Road</t>
  </si>
  <si>
    <t>Dromore</t>
  </si>
  <si>
    <t>BT78 3AL</t>
  </si>
  <si>
    <t>West_Tyrone_E2</t>
  </si>
  <si>
    <t>2230166</t>
  </si>
  <si>
    <t>St Aidan's High School, Derrylin</t>
  </si>
  <si>
    <t>138</t>
  </si>
  <si>
    <t>Derrylin</t>
  </si>
  <si>
    <t>BT92 9PD</t>
  </si>
  <si>
    <t>Erne West</t>
  </si>
  <si>
    <t>Erne_West_F3</t>
  </si>
  <si>
    <t>2230188</t>
  </si>
  <si>
    <t>St Cecilia's College, Derry</t>
  </si>
  <si>
    <t>6A</t>
  </si>
  <si>
    <t>Blighs Lane</t>
  </si>
  <si>
    <t>BT48 9PN</t>
  </si>
  <si>
    <t>Creggan South</t>
  </si>
  <si>
    <t>The_Moor_E1</t>
  </si>
  <si>
    <t>2230225</t>
  </si>
  <si>
    <t>St Brigid's College, Carnhill</t>
  </si>
  <si>
    <t>Glengalliagh Road</t>
  </si>
  <si>
    <t>BT48 8DU</t>
  </si>
  <si>
    <t>Carn Hill</t>
  </si>
  <si>
    <t>Ballyarnett</t>
  </si>
  <si>
    <t>Ballyarnett_L1</t>
  </si>
  <si>
    <t>2230298</t>
  </si>
  <si>
    <t>Sacred Heart College, Omagh</t>
  </si>
  <si>
    <t>Kevlin Road</t>
  </si>
  <si>
    <t>BT78 1LG</t>
  </si>
  <si>
    <t>Coolnagard</t>
  </si>
  <si>
    <t>Omagh_H4</t>
  </si>
  <si>
    <t>2230301</t>
  </si>
  <si>
    <t>Holy Cross College, Strabane</t>
  </si>
  <si>
    <t>Melmount Road</t>
  </si>
  <si>
    <t>Strabane</t>
  </si>
  <si>
    <t>BT82 9EF</t>
  </si>
  <si>
    <t>Ballycolman</t>
  </si>
  <si>
    <t>Sperrin</t>
  </si>
  <si>
    <t>Sperrin_H5</t>
  </si>
  <si>
    <t>2230322</t>
  </si>
  <si>
    <t>St Kevin's College</t>
  </si>
  <si>
    <t>Nutfield Road</t>
  </si>
  <si>
    <t>Lisnaskea</t>
  </si>
  <si>
    <t>BT92 0LA</t>
  </si>
  <si>
    <t>Erne East</t>
  </si>
  <si>
    <t>Erne_East_D1</t>
  </si>
  <si>
    <t>2240319</t>
  </si>
  <si>
    <t>Gaelcholaiste Dhoire</t>
  </si>
  <si>
    <t>BT47 4LF</t>
  </si>
  <si>
    <t>Benbradagh_F5</t>
  </si>
  <si>
    <t>2260276</t>
  </si>
  <si>
    <t>Oakgrove Integrated College</t>
  </si>
  <si>
    <t>20</t>
  </si>
  <si>
    <t>Gransha Park</t>
  </si>
  <si>
    <t>BT47 6TG</t>
  </si>
  <si>
    <t>Enagh</t>
  </si>
  <si>
    <t>Faughan_D3</t>
  </si>
  <si>
    <t>2260280</t>
  </si>
  <si>
    <t>Erne Integrated College, Enniskillen</t>
  </si>
  <si>
    <t>5</t>
  </si>
  <si>
    <t>Derrygore Road</t>
  </si>
  <si>
    <t>BT74 4FW</t>
  </si>
  <si>
    <t>Lisnarrick</t>
  </si>
  <si>
    <t>Enniskillen_B1</t>
  </si>
  <si>
    <t>2260283</t>
  </si>
  <si>
    <t>Drumragh Integrated College, Omagh</t>
  </si>
  <si>
    <t>BT79 0EX</t>
  </si>
  <si>
    <t>Camowen</t>
  </si>
  <si>
    <t>Omagh_G4</t>
  </si>
  <si>
    <t>2410048</t>
  </si>
  <si>
    <t>Limavady Grammar School</t>
  </si>
  <si>
    <t>3</t>
  </si>
  <si>
    <t>Ballyquin Road</t>
  </si>
  <si>
    <t>BT49 9ET</t>
  </si>
  <si>
    <t>Coolessan</t>
  </si>
  <si>
    <t>Limavady_E7</t>
  </si>
  <si>
    <t>2410066</t>
  </si>
  <si>
    <t>Omagh Academy Grammar School</t>
  </si>
  <si>
    <t>21-23</t>
  </si>
  <si>
    <t>Dublin Road</t>
  </si>
  <si>
    <t>BT78 1HF</t>
  </si>
  <si>
    <t>Omagh_D4</t>
  </si>
  <si>
    <t>2410311</t>
  </si>
  <si>
    <t>Strabane Academy, Liskey Road</t>
  </si>
  <si>
    <t>61</t>
  </si>
  <si>
    <t>Derry Road</t>
  </si>
  <si>
    <t>BT82 8LD</t>
  </si>
  <si>
    <t>Strabane North</t>
  </si>
  <si>
    <t>Sperrin_D2</t>
  </si>
  <si>
    <t>2420041</t>
  </si>
  <si>
    <t>Mount Lourdes Grammar School, Enniskillen</t>
  </si>
  <si>
    <t>6</t>
  </si>
  <si>
    <t>Belmore Street</t>
  </si>
  <si>
    <t>BT74 6AB</t>
  </si>
  <si>
    <t>Enniskillen_B5</t>
  </si>
  <si>
    <t>2420043</t>
  </si>
  <si>
    <t>St Michael's College, Enniskillen</t>
  </si>
  <si>
    <t>59</t>
  </si>
  <si>
    <t>BT74 6DG</t>
  </si>
  <si>
    <t>2420052</t>
  </si>
  <si>
    <t>Thornhill College, Derry</t>
  </si>
  <si>
    <t>142</t>
  </si>
  <si>
    <t>Culmore Road</t>
  </si>
  <si>
    <t>BT48 8JF</t>
  </si>
  <si>
    <t>Culmore</t>
  </si>
  <si>
    <t>Ballyarnett_C2</t>
  </si>
  <si>
    <t>2420054</t>
  </si>
  <si>
    <t>St Columb's College, Derry</t>
  </si>
  <si>
    <t>23</t>
  </si>
  <si>
    <t>Buncrana Road</t>
  </si>
  <si>
    <t>BT48 8NH</t>
  </si>
  <si>
    <t>Ballyarnett_J4</t>
  </si>
  <si>
    <t>2420064</t>
  </si>
  <si>
    <t>Christian Brothers Grammar School, Omagh</t>
  </si>
  <si>
    <t>BT78 1LD</t>
  </si>
  <si>
    <t>2420065</t>
  </si>
  <si>
    <t>Loreto Grammar School, Omagh</t>
  </si>
  <si>
    <t>10</t>
  </si>
  <si>
    <t>Brook Street</t>
  </si>
  <si>
    <t>BT78 5HD</t>
  </si>
  <si>
    <t>Strule</t>
  </si>
  <si>
    <t>Omagh_D3</t>
  </si>
  <si>
    <t>2420229</t>
  </si>
  <si>
    <t>Foyle College</t>
  </si>
  <si>
    <t>67A</t>
  </si>
  <si>
    <t>Limavady Road</t>
  </si>
  <si>
    <t>BT47 6LR</t>
  </si>
  <si>
    <t>Ebrington</t>
  </si>
  <si>
    <t>Waterside_A4</t>
  </si>
  <si>
    <t>2420287</t>
  </si>
  <si>
    <t>Lumen Christi College, Derry</t>
  </si>
  <si>
    <t>181</t>
  </si>
  <si>
    <t>Bishop Street</t>
  </si>
  <si>
    <t>BT48 6UJ</t>
  </si>
  <si>
    <t>Brandywell</t>
  </si>
  <si>
    <t>The_Moor_F2</t>
  </si>
  <si>
    <t>2420320</t>
  </si>
  <si>
    <t>Enniskillen Royal Grammar School, Cooper Crescent</t>
  </si>
  <si>
    <t>Lough Shore Road</t>
  </si>
  <si>
    <t>BT74 7HA</t>
  </si>
  <si>
    <t>Enniskillen_E1</t>
  </si>
  <si>
    <t>3210035</t>
  </si>
  <si>
    <t>Magherafelt High School</t>
  </si>
  <si>
    <t>30</t>
  </si>
  <si>
    <t>Moneymore Road</t>
  </si>
  <si>
    <t>Magherafelt</t>
  </si>
  <si>
    <t>BT45 6AF</t>
  </si>
  <si>
    <t>Mid Ulster</t>
  </si>
  <si>
    <t>Town Parks East</t>
  </si>
  <si>
    <t>Magherafelt_C4</t>
  </si>
  <si>
    <t>3210038</t>
  </si>
  <si>
    <t>Larne High School</t>
  </si>
  <si>
    <t>Sallagh Park</t>
  </si>
  <si>
    <t>Larne</t>
  </si>
  <si>
    <t>BT40 1NT</t>
  </si>
  <si>
    <t>East Antrim</t>
  </si>
  <si>
    <t>Mid And East Antrim</t>
  </si>
  <si>
    <t>The Maidens</t>
  </si>
  <si>
    <t>Coast Road</t>
  </si>
  <si>
    <t>Coast_Road_E5</t>
  </si>
  <si>
    <t>3210124</t>
  </si>
  <si>
    <t>Ballycastle High School</t>
  </si>
  <si>
    <t>33</t>
  </si>
  <si>
    <t>Rathlin Road</t>
  </si>
  <si>
    <t>Ballycastle</t>
  </si>
  <si>
    <t>BT54 6LD</t>
  </si>
  <si>
    <t>North Antrim</t>
  </si>
  <si>
    <t>The Glens</t>
  </si>
  <si>
    <t>The_Glens_B2</t>
  </si>
  <si>
    <t>3210133</t>
  </si>
  <si>
    <t>Ballymoney High School</t>
  </si>
  <si>
    <t>17</t>
  </si>
  <si>
    <t>Garryduff Road</t>
  </si>
  <si>
    <t>Ballymoney</t>
  </si>
  <si>
    <t>BT53 7AN</t>
  </si>
  <si>
    <t>Ballymoney South</t>
  </si>
  <si>
    <t>Ballymoney_F1</t>
  </si>
  <si>
    <t>3210134</t>
  </si>
  <si>
    <t>Ballyclare Secondary School</t>
  </si>
  <si>
    <t>19</t>
  </si>
  <si>
    <t>Doagh Road</t>
  </si>
  <si>
    <t>Ballyclare</t>
  </si>
  <si>
    <t>BT39 9BG</t>
  </si>
  <si>
    <t>South Antrim</t>
  </si>
  <si>
    <t>Antrim And Newtownabbey</t>
  </si>
  <si>
    <t>Ballyclare East</t>
  </si>
  <si>
    <t>Ballyclare_C5</t>
  </si>
  <si>
    <t>3210172</t>
  </si>
  <si>
    <t>Cullybackey College</t>
  </si>
  <si>
    <t>44</t>
  </si>
  <si>
    <t>Pottinger Street</t>
  </si>
  <si>
    <t>Cullybackey</t>
  </si>
  <si>
    <t>BT42 1BP</t>
  </si>
  <si>
    <t>Bannside</t>
  </si>
  <si>
    <t>Bannside_B6</t>
  </si>
  <si>
    <t>3210208</t>
  </si>
  <si>
    <t>Dunclug College, Ballymena</t>
  </si>
  <si>
    <t>Doury Road</t>
  </si>
  <si>
    <t>Ballymena</t>
  </si>
  <si>
    <t>BT43 6SU</t>
  </si>
  <si>
    <t>Fair Green</t>
  </si>
  <si>
    <t>Ballymena_A4</t>
  </si>
  <si>
    <t>3210222</t>
  </si>
  <si>
    <t>Dunluce School</t>
  </si>
  <si>
    <t>Dunluce Road</t>
  </si>
  <si>
    <t>Bushmills</t>
  </si>
  <si>
    <t>BT57 8QQ</t>
  </si>
  <si>
    <t>Giant's Causeway</t>
  </si>
  <si>
    <t>Causeway</t>
  </si>
  <si>
    <t>Causeway_C2</t>
  </si>
  <si>
    <t>3210300</t>
  </si>
  <si>
    <t>Coleraine College</t>
  </si>
  <si>
    <t>Carthall Road</t>
  </si>
  <si>
    <t>Coleraine</t>
  </si>
  <si>
    <t>BT51 3LP</t>
  </si>
  <si>
    <t>Coleraine_F2</t>
  </si>
  <si>
    <t>3210313</t>
  </si>
  <si>
    <t>Abbey Community College, Newtownabbey</t>
  </si>
  <si>
    <t>100</t>
  </si>
  <si>
    <t>Bridge Road</t>
  </si>
  <si>
    <t>BT37 0EA</t>
  </si>
  <si>
    <t>Ballyduff</t>
  </si>
  <si>
    <t>Three Mile Water</t>
  </si>
  <si>
    <t>Three_Mile_Water_B2</t>
  </si>
  <si>
    <t>3210323</t>
  </si>
  <si>
    <t>Carrickfergus Academy</t>
  </si>
  <si>
    <t>110</t>
  </si>
  <si>
    <t>North Road</t>
  </si>
  <si>
    <t>Carrickfergus</t>
  </si>
  <si>
    <t>BT38 7QX</t>
  </si>
  <si>
    <t>Burleigh Hill</t>
  </si>
  <si>
    <t>Knockagh</t>
  </si>
  <si>
    <t>Knockagh_B3</t>
  </si>
  <si>
    <t>3230075</t>
  </si>
  <si>
    <t>Our Lady of Lourdes High School, Ballymoney</t>
  </si>
  <si>
    <t>Castle Street</t>
  </si>
  <si>
    <t>BT53 6JX</t>
  </si>
  <si>
    <t>Ballymoney North</t>
  </si>
  <si>
    <t>Ballymoney_D5</t>
  </si>
  <si>
    <t>3230084</t>
  </si>
  <si>
    <t>St Patrick's College, Ballymena</t>
  </si>
  <si>
    <t>Broughshane Road</t>
  </si>
  <si>
    <t>BT43 7DZ</t>
  </si>
  <si>
    <t>Braidwater</t>
  </si>
  <si>
    <t>Ballymena_D4</t>
  </si>
  <si>
    <t>3230132</t>
  </si>
  <si>
    <t>St Colm's High School, Draperstown</t>
  </si>
  <si>
    <t>2</t>
  </si>
  <si>
    <t>Magherafelt Road</t>
  </si>
  <si>
    <t>Draperstown</t>
  </si>
  <si>
    <t>BT45 7AF</t>
  </si>
  <si>
    <t>Moyola</t>
  </si>
  <si>
    <t>Moyola_D3</t>
  </si>
  <si>
    <t>3230168</t>
  </si>
  <si>
    <t>St Pius X College, Magherafelt</t>
  </si>
  <si>
    <t>BT45 6HQ</t>
  </si>
  <si>
    <t>Coolshinny</t>
  </si>
  <si>
    <t>Magherafelt_C5</t>
  </si>
  <si>
    <t>3230203</t>
  </si>
  <si>
    <t>Edmund Rice, Newtownabbey</t>
  </si>
  <si>
    <t>96-100</t>
  </si>
  <si>
    <t>Hightown Road</t>
  </si>
  <si>
    <t>BT36 7AU</t>
  </si>
  <si>
    <t>Collinbridge</t>
  </si>
  <si>
    <t>Glengormley Urban</t>
  </si>
  <si>
    <t>Glengormley_Urban_L3</t>
  </si>
  <si>
    <t>3230227</t>
  </si>
  <si>
    <t>Cross &amp; Passion College</t>
  </si>
  <si>
    <t>Moyle Road</t>
  </si>
  <si>
    <t>BT54 6LA</t>
  </si>
  <si>
    <t>The_Glens_B4</t>
  </si>
  <si>
    <t>3230234</t>
  </si>
  <si>
    <t>St Patrick's College, Maghera</t>
  </si>
  <si>
    <t>25</t>
  </si>
  <si>
    <t>Coleraine Road</t>
  </si>
  <si>
    <t>Maghera</t>
  </si>
  <si>
    <t>BT46 5BN</t>
  </si>
  <si>
    <t>Carntogher</t>
  </si>
  <si>
    <t>Carntogher_F2</t>
  </si>
  <si>
    <t>3230308</t>
  </si>
  <si>
    <t>St Benedicts College, Randalstown</t>
  </si>
  <si>
    <t>Craigstown Road</t>
  </si>
  <si>
    <t>Randalstown</t>
  </si>
  <si>
    <t>BT41 2AF</t>
  </si>
  <si>
    <t>Dunsilly</t>
  </si>
  <si>
    <t>Dunsilly_E2</t>
  </si>
  <si>
    <t>3230310</t>
  </si>
  <si>
    <t>St Killian's College, Garron Tower Campus</t>
  </si>
  <si>
    <t>Tower Road</t>
  </si>
  <si>
    <t>Carnlough</t>
  </si>
  <si>
    <t>BT44 0JS</t>
  </si>
  <si>
    <t>Carnlough And Glenarm</t>
  </si>
  <si>
    <t>Coast_Road_B1</t>
  </si>
  <si>
    <t>3230318</t>
  </si>
  <si>
    <t>St Conor's College, Kilrea-Clady</t>
  </si>
  <si>
    <t>230</t>
  </si>
  <si>
    <t>Mayogall Road</t>
  </si>
  <si>
    <t>Clady</t>
  </si>
  <si>
    <t>BT44 8NN</t>
  </si>
  <si>
    <t>Valley</t>
  </si>
  <si>
    <t>Carntogher_A3</t>
  </si>
  <si>
    <t>3250149</t>
  </si>
  <si>
    <t>Crumlin Integrated College</t>
  </si>
  <si>
    <t>Glenavy Road</t>
  </si>
  <si>
    <t>Crumlin</t>
  </si>
  <si>
    <t>BT29 4LA</t>
  </si>
  <si>
    <t>Controlled Integrated</t>
  </si>
  <si>
    <t>Airport</t>
  </si>
  <si>
    <t>Airport_H4</t>
  </si>
  <si>
    <t>3250202</t>
  </si>
  <si>
    <t>Integrated College, Glengormley</t>
  </si>
  <si>
    <t>134</t>
  </si>
  <si>
    <t>Ballyclare Road</t>
  </si>
  <si>
    <t>BT36 5HP</t>
  </si>
  <si>
    <t>Ballyhenry</t>
  </si>
  <si>
    <t>Glengormley_Urban_E3</t>
  </si>
  <si>
    <t>3250207</t>
  </si>
  <si>
    <t>Parkhall Integrated College</t>
  </si>
  <si>
    <t>12</t>
  </si>
  <si>
    <t>Steeple Road</t>
  </si>
  <si>
    <t>Antrim</t>
  </si>
  <si>
    <t>BT41 1AF</t>
  </si>
  <si>
    <t>Springfarm</t>
  </si>
  <si>
    <t>Antrim_D3</t>
  </si>
  <si>
    <t>3260289</t>
  </si>
  <si>
    <t>Slemish Integrated College, Ballymena</t>
  </si>
  <si>
    <t>Larne Road</t>
  </si>
  <si>
    <t>BT42 3HA</t>
  </si>
  <si>
    <t>Ballee And Harryville</t>
  </si>
  <si>
    <t>Braid</t>
  </si>
  <si>
    <t>Braid_G4</t>
  </si>
  <si>
    <t>3260290</t>
  </si>
  <si>
    <t>North Coast Integrated College</t>
  </si>
  <si>
    <t>Cloyfin Road</t>
  </si>
  <si>
    <t>BT52 2NU</t>
  </si>
  <si>
    <t>Quarry</t>
  </si>
  <si>
    <t>Coleraine_C2</t>
  </si>
  <si>
    <t>3260299</t>
  </si>
  <si>
    <t>Ulidia Integrated College</t>
  </si>
  <si>
    <t>112</t>
  </si>
  <si>
    <t>Victoria Road</t>
  </si>
  <si>
    <t>BT38 7JL</t>
  </si>
  <si>
    <t>Victoria</t>
  </si>
  <si>
    <t>Carrick Castle</t>
  </si>
  <si>
    <t>Carrick_Castle_E2</t>
  </si>
  <si>
    <t>3260303</t>
  </si>
  <si>
    <t>Sperrin Integrated College, Magherafelt</t>
  </si>
  <si>
    <t>39</t>
  </si>
  <si>
    <t>Pound Road</t>
  </si>
  <si>
    <t>BT45 6NR</t>
  </si>
  <si>
    <t>Ballymaguigan</t>
  </si>
  <si>
    <t>Moyola_H2</t>
  </si>
  <si>
    <t>3410008</t>
  </si>
  <si>
    <t>Ballyclare High School</t>
  </si>
  <si>
    <t>31</t>
  </si>
  <si>
    <t>Rashee Road</t>
  </si>
  <si>
    <t>BT39 9HJ</t>
  </si>
  <si>
    <t>Ballyclare West</t>
  </si>
  <si>
    <t>Ballyclare_C2</t>
  </si>
  <si>
    <t>3410098</t>
  </si>
  <si>
    <t>Carrickfergus Grammar School</t>
  </si>
  <si>
    <t>120</t>
  </si>
  <si>
    <t>BT38 7RA</t>
  </si>
  <si>
    <t>3410209</t>
  </si>
  <si>
    <t>Antrim Grammar School</t>
  </si>
  <si>
    <t>12B</t>
  </si>
  <si>
    <t>3410297</t>
  </si>
  <si>
    <t>Cambridge House Grammar School, Ballymena</t>
  </si>
  <si>
    <t>Cambridge Avenue</t>
  </si>
  <si>
    <t>BT42 2EH</t>
  </si>
  <si>
    <t>Ardeevin</t>
  </si>
  <si>
    <t>Ballymena_K2</t>
  </si>
  <si>
    <t>3420010</t>
  </si>
  <si>
    <t>St Louis' Grammar, Ballymena</t>
  </si>
  <si>
    <t>Cullybackey Road</t>
  </si>
  <si>
    <t>BT43 5DW</t>
  </si>
  <si>
    <t>Castle Demesne</t>
  </si>
  <si>
    <t>Ballymena_E3</t>
  </si>
  <si>
    <t>3420011</t>
  </si>
  <si>
    <t>Ballymena Academy</t>
  </si>
  <si>
    <t>89</t>
  </si>
  <si>
    <t>Galgorm Road</t>
  </si>
  <si>
    <t>BT42 1AJ</t>
  </si>
  <si>
    <t>Academy</t>
  </si>
  <si>
    <t>Ballymena_F4</t>
  </si>
  <si>
    <t>3420012</t>
  </si>
  <si>
    <t>Dalriada Grammar</t>
  </si>
  <si>
    <t>St. James Road</t>
  </si>
  <si>
    <t>BT53 6BL</t>
  </si>
  <si>
    <t>Ballymoney_C4</t>
  </si>
  <si>
    <t>3420034</t>
  </si>
  <si>
    <t>Loreto College, Coleraine</t>
  </si>
  <si>
    <t>Castlerock Road</t>
  </si>
  <si>
    <t>BT51 3JZ</t>
  </si>
  <si>
    <t>Coleraine_B5</t>
  </si>
  <si>
    <t>3420046</t>
  </si>
  <si>
    <t>Larne Grammar</t>
  </si>
  <si>
    <t>4</t>
  </si>
  <si>
    <t>Lower Cairncastle Road</t>
  </si>
  <si>
    <t>BT40 1PQ</t>
  </si>
  <si>
    <t>Gardenmore</t>
  </si>
  <si>
    <t>Coast_Road_J4</t>
  </si>
  <si>
    <t>3420058</t>
  </si>
  <si>
    <t>Rainey Endowed Grammar</t>
  </si>
  <si>
    <t>79</t>
  </si>
  <si>
    <t>Rainey Street</t>
  </si>
  <si>
    <t>BT45 5DB</t>
  </si>
  <si>
    <t>Glebe</t>
  </si>
  <si>
    <t>Magherafelt_A4</t>
  </si>
  <si>
    <t>3420068</t>
  </si>
  <si>
    <t>Dominican College, Portstewart</t>
  </si>
  <si>
    <t>Strand Road</t>
  </si>
  <si>
    <t>Portstewart</t>
  </si>
  <si>
    <t>BT55 7PF</t>
  </si>
  <si>
    <t>Causeway_G1</t>
  </si>
  <si>
    <t>3420077</t>
  </si>
  <si>
    <t>Belfast High School</t>
  </si>
  <si>
    <t>740</t>
  </si>
  <si>
    <t>Shore Road</t>
  </si>
  <si>
    <t>BT37 0PX</t>
  </si>
  <si>
    <t>Rostulla</t>
  </si>
  <si>
    <t>Three_Mile_Water_G2</t>
  </si>
  <si>
    <t>3420080</t>
  </si>
  <si>
    <t>St Mary's Grammar, Magherafelt</t>
  </si>
  <si>
    <t>Castledawson Road</t>
  </si>
  <si>
    <t>BT45 6BE</t>
  </si>
  <si>
    <t>Magherafelt_B1</t>
  </si>
  <si>
    <t>3420317</t>
  </si>
  <si>
    <t>Coleraine Grammar School</t>
  </si>
  <si>
    <t>23-33</t>
  </si>
  <si>
    <t>BT51 3LA</t>
  </si>
  <si>
    <t>Coleraine_B4</t>
  </si>
  <si>
    <t>4210012</t>
  </si>
  <si>
    <t>Movilla High School</t>
  </si>
  <si>
    <t>Donaghadee Road</t>
  </si>
  <si>
    <t>Newtownards</t>
  </si>
  <si>
    <t>BT23 7HA</t>
  </si>
  <si>
    <t>Strangford</t>
  </si>
  <si>
    <t>Ards And North Down</t>
  </si>
  <si>
    <t>Gregstown</t>
  </si>
  <si>
    <t>Newtownards_K2</t>
  </si>
  <si>
    <t>4210029</t>
  </si>
  <si>
    <t>The High School Ballynahinch</t>
  </si>
  <si>
    <t>103</t>
  </si>
  <si>
    <t>Belfast Road</t>
  </si>
  <si>
    <t>Ballynahinch</t>
  </si>
  <si>
    <t>BT24 8EH</t>
  </si>
  <si>
    <t>Newry, Mourne And Down</t>
  </si>
  <si>
    <t>Rowallane</t>
  </si>
  <si>
    <t>Rowallane_F1</t>
  </si>
  <si>
    <t>4210045</t>
  </si>
  <si>
    <t>Nendrum College, Newtownards</t>
  </si>
  <si>
    <t>Darragh Road</t>
  </si>
  <si>
    <t>Comber</t>
  </si>
  <si>
    <t>BT23 5BX</t>
  </si>
  <si>
    <t>Comber North</t>
  </si>
  <si>
    <t>Comber_B1</t>
  </si>
  <si>
    <t>4210046</t>
  </si>
  <si>
    <t>Glastry College, Newtownards</t>
  </si>
  <si>
    <t>Ballyhalbert</t>
  </si>
  <si>
    <t>BT22 1DQ</t>
  </si>
  <si>
    <t>Portavogie</t>
  </si>
  <si>
    <t>Ards Peninsula</t>
  </si>
  <si>
    <t>Ards_Peninsula_H2</t>
  </si>
  <si>
    <t>4210051</t>
  </si>
  <si>
    <t>Lisnagarvey High School, Lisburn</t>
  </si>
  <si>
    <t>Warren Gardens</t>
  </si>
  <si>
    <t>Lisburn</t>
  </si>
  <si>
    <t>BT28 1HN</t>
  </si>
  <si>
    <t>Lagan Valley</t>
  </si>
  <si>
    <t>Lisburn And Castlereagh</t>
  </si>
  <si>
    <t>Old Warren</t>
  </si>
  <si>
    <t>Lisburn South</t>
  </si>
  <si>
    <t>Lisburn_South_K4</t>
  </si>
  <si>
    <t>4210063</t>
  </si>
  <si>
    <t>Saintfield High School</t>
  </si>
  <si>
    <t>Comber Road</t>
  </si>
  <si>
    <t>Saintfield</t>
  </si>
  <si>
    <t>BT24 7BB</t>
  </si>
  <si>
    <t>Rowallane_A2</t>
  </si>
  <si>
    <t>4210201</t>
  </si>
  <si>
    <t>Laurelhill Community College, Lisburn</t>
  </si>
  <si>
    <t>22</t>
  </si>
  <si>
    <t>Laurel Hill Road</t>
  </si>
  <si>
    <t>BT28 2UH</t>
  </si>
  <si>
    <t>Ballymacash</t>
  </si>
  <si>
    <t>Lisburn_South_C4</t>
  </si>
  <si>
    <t>4210262</t>
  </si>
  <si>
    <t>Dundonald High School</t>
  </si>
  <si>
    <t>764</t>
  </si>
  <si>
    <t>Upper Newtownards Road</t>
  </si>
  <si>
    <t>Dundonald</t>
  </si>
  <si>
    <t>BT16 1TH</t>
  </si>
  <si>
    <t>Carrowreagh</t>
  </si>
  <si>
    <t>Castlereagh East</t>
  </si>
  <si>
    <t>Castlereagh_East_A2</t>
  </si>
  <si>
    <t>4210296</t>
  </si>
  <si>
    <t>Bangor Academy &amp; Sixth Form College</t>
  </si>
  <si>
    <t>Castle Park Road</t>
  </si>
  <si>
    <t>Bangor</t>
  </si>
  <si>
    <t>BT20 4TB</t>
  </si>
  <si>
    <t>North Down</t>
  </si>
  <si>
    <t>Bangor Central</t>
  </si>
  <si>
    <t>Bangor_Central_F4</t>
  </si>
  <si>
    <t>4210316</t>
  </si>
  <si>
    <t>Breda Academy</t>
  </si>
  <si>
    <t>Newtownbreda Road</t>
  </si>
  <si>
    <t>BT8 6PY</t>
  </si>
  <si>
    <t>Newtownbreda</t>
  </si>
  <si>
    <t>Castlereagh South</t>
  </si>
  <si>
    <t>Castlereagh_South_C1</t>
  </si>
  <si>
    <t>4230067</t>
  </si>
  <si>
    <t>St Columba's College</t>
  </si>
  <si>
    <t>Ballyphilip Road</t>
  </si>
  <si>
    <t>Portaferry</t>
  </si>
  <si>
    <t>BT22 1RB</t>
  </si>
  <si>
    <t>Ards_Peninsula_N2</t>
  </si>
  <si>
    <t>4230102</t>
  </si>
  <si>
    <t>St Colmcille's High School</t>
  </si>
  <si>
    <t>Killyleagh Road</t>
  </si>
  <si>
    <t>Crossgar</t>
  </si>
  <si>
    <t>BT30 9EY</t>
  </si>
  <si>
    <t>South Down</t>
  </si>
  <si>
    <t>Crossgar And Killyleagh</t>
  </si>
  <si>
    <t>Rowallane_J1</t>
  </si>
  <si>
    <t>4230107</t>
  </si>
  <si>
    <t>St Columbanus' College</t>
  </si>
  <si>
    <t>Ballymaconnell Road</t>
  </si>
  <si>
    <t>BT20 5PU</t>
  </si>
  <si>
    <t>Ballyholme</t>
  </si>
  <si>
    <t>Bangor_Central_B3</t>
  </si>
  <si>
    <t>4230161</t>
  </si>
  <si>
    <t>St Colman's High &amp; Sixth Form College Ballynahinch</t>
  </si>
  <si>
    <t>52</t>
  </si>
  <si>
    <t>Crossgar Road</t>
  </si>
  <si>
    <t>BT24 8XR</t>
  </si>
  <si>
    <t>Rowallane_F3</t>
  </si>
  <si>
    <t>4230165</t>
  </si>
  <si>
    <t>St Patrick's Academy, Lisburn</t>
  </si>
  <si>
    <t>Ballinderry Road</t>
  </si>
  <si>
    <t>BT28 1TD</t>
  </si>
  <si>
    <t>Lisburn_South_H5</t>
  </si>
  <si>
    <t>4230211</t>
  </si>
  <si>
    <t>St Malachy's High School, Castlewellan</t>
  </si>
  <si>
    <t>Castlewellan</t>
  </si>
  <si>
    <t>BT31 9AG</t>
  </si>
  <si>
    <t>Slieve Croob</t>
  </si>
  <si>
    <t>Slieve_Croob_E4</t>
  </si>
  <si>
    <t>4230223</t>
  </si>
  <si>
    <t>St Colm's High School, Belfast</t>
  </si>
  <si>
    <t>Summerhill Drive</t>
  </si>
  <si>
    <t>Dunmurry</t>
  </si>
  <si>
    <t>BT17 0BT</t>
  </si>
  <si>
    <t>Twinbrook</t>
  </si>
  <si>
    <t>Collin_P2</t>
  </si>
  <si>
    <t>4250024</t>
  </si>
  <si>
    <t>Priory Integrated College, Holywood</t>
  </si>
  <si>
    <t>My Lady's Mile</t>
  </si>
  <si>
    <t>Holywood</t>
  </si>
  <si>
    <t>BT18 9ER</t>
  </si>
  <si>
    <t>Loughview</t>
  </si>
  <si>
    <t>Holywood And Clandeboye</t>
  </si>
  <si>
    <t>Holywood_and_Clandeboye_H6</t>
  </si>
  <si>
    <t>4250072</t>
  </si>
  <si>
    <t>Fort Hill Integrated College, Lisburn</t>
  </si>
  <si>
    <t>BT27 4TL</t>
  </si>
  <si>
    <t>Hilden</t>
  </si>
  <si>
    <t>Lisburn North</t>
  </si>
  <si>
    <t>Lisburn_North_J3</t>
  </si>
  <si>
    <t>4260255</t>
  </si>
  <si>
    <t>Lagan College, Belfast</t>
  </si>
  <si>
    <t>Manse Road</t>
  </si>
  <si>
    <t>Castlereagh</t>
  </si>
  <si>
    <t>BT8 6SA</t>
  </si>
  <si>
    <t>Moneyreagh</t>
  </si>
  <si>
    <t>Castlereagh_East_J4</t>
  </si>
  <si>
    <t>4260281</t>
  </si>
  <si>
    <t>Shimna Integrated College, Newcastle</t>
  </si>
  <si>
    <t>King Street</t>
  </si>
  <si>
    <t>Newcastle</t>
  </si>
  <si>
    <t>BT33 0HD</t>
  </si>
  <si>
    <t>Donard</t>
  </si>
  <si>
    <t>The Mournes</t>
  </si>
  <si>
    <t>The_Mournes_D4</t>
  </si>
  <si>
    <t>4260295</t>
  </si>
  <si>
    <t>Strangford Integrated College, Newtownards</t>
  </si>
  <si>
    <t>Abbey Road</t>
  </si>
  <si>
    <t>Millisle</t>
  </si>
  <si>
    <t>BT22 2GB</t>
  </si>
  <si>
    <t>Carrowdore</t>
  </si>
  <si>
    <t>Ards_Peninsula_D1</t>
  </si>
  <si>
    <t>4260309</t>
  </si>
  <si>
    <t>Blackwater Integrated College, Downpatrick</t>
  </si>
  <si>
    <t>Old Belfast Road</t>
  </si>
  <si>
    <t>Downpatrick</t>
  </si>
  <si>
    <t>BT30 6SG</t>
  </si>
  <si>
    <t>Quoile</t>
  </si>
  <si>
    <t>Downpatrick_C1</t>
  </si>
  <si>
    <t>4410063</t>
  </si>
  <si>
    <t>Regent House Grammar</t>
  </si>
  <si>
    <t>Circular Road</t>
  </si>
  <si>
    <t>BT23 4QA</t>
  </si>
  <si>
    <t>Conway Square</t>
  </si>
  <si>
    <t>Newtownards_L3</t>
  </si>
  <si>
    <t>4410085</t>
  </si>
  <si>
    <t>Down High School</t>
  </si>
  <si>
    <t>Cathedral</t>
  </si>
  <si>
    <t>4410097</t>
  </si>
  <si>
    <t>Glenlola Collegiate, Bangor</t>
  </si>
  <si>
    <t>Valentine Road</t>
  </si>
  <si>
    <t>BT20 4TH</t>
  </si>
  <si>
    <t>Bangor_Central_H1</t>
  </si>
  <si>
    <t>4420015</t>
  </si>
  <si>
    <t>Bangor Grammar School</t>
  </si>
  <si>
    <t>84</t>
  </si>
  <si>
    <t>Gransha Road</t>
  </si>
  <si>
    <t>BT19 7QU</t>
  </si>
  <si>
    <t>Bloomfield</t>
  </si>
  <si>
    <t>Bangor_Central_P1</t>
  </si>
  <si>
    <t>4420044</t>
  </si>
  <si>
    <t>Sullivan Upper School, Holywood</t>
  </si>
  <si>
    <t>BT18 9EP</t>
  </si>
  <si>
    <t>4420050</t>
  </si>
  <si>
    <t>Friends' School, Lisburn</t>
  </si>
  <si>
    <t>Magheralave Road</t>
  </si>
  <si>
    <t>BT28 3BH</t>
  </si>
  <si>
    <t>Wallace Park</t>
  </si>
  <si>
    <t>Lisburn_North_H5</t>
  </si>
  <si>
    <t>4420051</t>
  </si>
  <si>
    <t>Wallace High School, Lisburn</t>
  </si>
  <si>
    <t>12A</t>
  </si>
  <si>
    <t>Clonevin Park</t>
  </si>
  <si>
    <t>BT28 3AD</t>
  </si>
  <si>
    <t>Lisburn_North_G4</t>
  </si>
  <si>
    <t>4420086</t>
  </si>
  <si>
    <t>Assumption Grammar School, Ballynahinch</t>
  </si>
  <si>
    <t>24</t>
  </si>
  <si>
    <t>BT24 8EA</t>
  </si>
  <si>
    <t>Rowallane_F2</t>
  </si>
  <si>
    <t>4420259</t>
  </si>
  <si>
    <t>Our Lady &amp; St Patrick's College, Belfast</t>
  </si>
  <si>
    <t>Gilnahirk Road</t>
  </si>
  <si>
    <t>BT5 7DL</t>
  </si>
  <si>
    <t>Gilnahirk</t>
  </si>
  <si>
    <t>Ormiston_P4</t>
  </si>
  <si>
    <t>4420325</t>
  </si>
  <si>
    <t>Lecale Trinity Grammar School</t>
  </si>
  <si>
    <t>109</t>
  </si>
  <si>
    <t>Saul Street</t>
  </si>
  <si>
    <t>BT30 6NJ</t>
  </si>
  <si>
    <t>Knocknashinna</t>
  </si>
  <si>
    <t>Downpatrick_E1</t>
  </si>
  <si>
    <t>5210016</t>
  </si>
  <si>
    <t>Kilkeel High School</t>
  </si>
  <si>
    <t>Knockchree Avenue</t>
  </si>
  <si>
    <t>Kilkeel</t>
  </si>
  <si>
    <t>BT34 4BP</t>
  </si>
  <si>
    <t>The_Mournes_P4</t>
  </si>
  <si>
    <t>5210025</t>
  </si>
  <si>
    <t>Newtownhamilton High School</t>
  </si>
  <si>
    <t>Armagh Road</t>
  </si>
  <si>
    <t>Newtownhamilton</t>
  </si>
  <si>
    <t>BT35 0DG</t>
  </si>
  <si>
    <t>Newry And Armagh</t>
  </si>
  <si>
    <t>Slieve Gullion</t>
  </si>
  <si>
    <t>Slieve_Gullion_B1</t>
  </si>
  <si>
    <t>5210043</t>
  </si>
  <si>
    <t>Clounagh Junior High School</t>
  </si>
  <si>
    <t>Brownstown Road</t>
  </si>
  <si>
    <t>Craigavon</t>
  </si>
  <si>
    <t>BT62 3QA</t>
  </si>
  <si>
    <t>Upper Bann</t>
  </si>
  <si>
    <t>Armagh City, Banbridge And Craigavon</t>
  </si>
  <si>
    <t>Ballybay</t>
  </si>
  <si>
    <t>Portadown</t>
  </si>
  <si>
    <t>Portadown_K4</t>
  </si>
  <si>
    <t>5210047</t>
  </si>
  <si>
    <t>Banbridge High School</t>
  </si>
  <si>
    <t>69A</t>
  </si>
  <si>
    <t>Primrose Gardens</t>
  </si>
  <si>
    <t>Banbridge</t>
  </si>
  <si>
    <t>BT32 3EW</t>
  </si>
  <si>
    <t>Banbridge South</t>
  </si>
  <si>
    <t>Banbridge_G2</t>
  </si>
  <si>
    <t>5210054</t>
  </si>
  <si>
    <t>Killicomaine Junior High School, Portadown</t>
  </si>
  <si>
    <t>Upper Church Lane</t>
  </si>
  <si>
    <t>BT63 5JE</t>
  </si>
  <si>
    <t>Kernan</t>
  </si>
  <si>
    <t>Craigavon_H4</t>
  </si>
  <si>
    <t>5210064</t>
  </si>
  <si>
    <t>Dromore High School</t>
  </si>
  <si>
    <t>Banbridge Road</t>
  </si>
  <si>
    <t>BT25 1ND</t>
  </si>
  <si>
    <t>Lagan River</t>
  </si>
  <si>
    <t>Lagan_River_H3</t>
  </si>
  <si>
    <t>5210083</t>
  </si>
  <si>
    <t>Markethill High School</t>
  </si>
  <si>
    <t>Mowhan Road</t>
  </si>
  <si>
    <t>Markethill</t>
  </si>
  <si>
    <t>BT60 1RQ</t>
  </si>
  <si>
    <t>Cusher</t>
  </si>
  <si>
    <t>Cusher_J4</t>
  </si>
  <si>
    <t>5210097</t>
  </si>
  <si>
    <t>Fivemiletown College</t>
  </si>
  <si>
    <t>51</t>
  </si>
  <si>
    <t>Colebrook Road</t>
  </si>
  <si>
    <t>Fivemiletown</t>
  </si>
  <si>
    <t>BT75 0SB</t>
  </si>
  <si>
    <t>Clogher Valley</t>
  </si>
  <si>
    <t>Clogher_Valley_H3</t>
  </si>
  <si>
    <t>5210121</t>
  </si>
  <si>
    <t>City of Armagh High School</t>
  </si>
  <si>
    <t>Alexander Drive</t>
  </si>
  <si>
    <t>Armagh</t>
  </si>
  <si>
    <t>BT61 7JH</t>
  </si>
  <si>
    <t>The Mall</t>
  </si>
  <si>
    <t>Armagh_C3</t>
  </si>
  <si>
    <t>5210127</t>
  </si>
  <si>
    <t>Rathfriland High School</t>
  </si>
  <si>
    <t>78</t>
  </si>
  <si>
    <t>Newry Street</t>
  </si>
  <si>
    <t>Rathfriland</t>
  </si>
  <si>
    <t>BT34 5PZ</t>
  </si>
  <si>
    <t>Banbridge_Q4</t>
  </si>
  <si>
    <t>5210143</t>
  </si>
  <si>
    <t>Tandragee Junior High</t>
  </si>
  <si>
    <t>Tandragee</t>
  </si>
  <si>
    <t>BT62 2AY</t>
  </si>
  <si>
    <t>Cusher_F1</t>
  </si>
  <si>
    <t>5210153</t>
  </si>
  <si>
    <t>Aughnacloy College</t>
  </si>
  <si>
    <t>Carnteel Road</t>
  </si>
  <si>
    <t>Aughnacloy</t>
  </si>
  <si>
    <t>BT69 6DX</t>
  </si>
  <si>
    <t>Clogher_Valley_G1</t>
  </si>
  <si>
    <t>5210186</t>
  </si>
  <si>
    <t>Newry High School</t>
  </si>
  <si>
    <t>Ashgrove Road</t>
  </si>
  <si>
    <t>Newry</t>
  </si>
  <si>
    <t>BT34 1QN</t>
  </si>
  <si>
    <t>Damolly</t>
  </si>
  <si>
    <t>Newry_B3</t>
  </si>
  <si>
    <t>5210230</t>
  </si>
  <si>
    <t>Cookstown High School</t>
  </si>
  <si>
    <t>Coolnafranky Demesne</t>
  </si>
  <si>
    <t>Cookstown</t>
  </si>
  <si>
    <t>BT80 8PQ</t>
  </si>
  <si>
    <t>Cookstown East</t>
  </si>
  <si>
    <t>Cookstown_B5</t>
  </si>
  <si>
    <t>5210231</t>
  </si>
  <si>
    <t>Drumglass High School, Dungannon</t>
  </si>
  <si>
    <t>24-38</t>
  </si>
  <si>
    <t>Carland Road</t>
  </si>
  <si>
    <t>Dungannon</t>
  </si>
  <si>
    <t>BT71 4AA</t>
  </si>
  <si>
    <t>Mullaghmore</t>
  </si>
  <si>
    <t>Dungannon_B1</t>
  </si>
  <si>
    <t>5210271</t>
  </si>
  <si>
    <t>Lurgan Junior High School</t>
  </si>
  <si>
    <t>Toberhewny Lane Lower</t>
  </si>
  <si>
    <t>Lurgan</t>
  </si>
  <si>
    <t>BT66 8SU</t>
  </si>
  <si>
    <t>Mourneview</t>
  </si>
  <si>
    <t>Lurgan_S1</t>
  </si>
  <si>
    <t>5210282</t>
  </si>
  <si>
    <t>Craigavon Senior High School, Portadown</t>
  </si>
  <si>
    <t>26-34</t>
  </si>
  <si>
    <t>Lurgan Road</t>
  </si>
  <si>
    <t>BT63 5HJ</t>
  </si>
  <si>
    <t>5230056</t>
  </si>
  <si>
    <t>St Joseph's Boys' High School, Newry</t>
  </si>
  <si>
    <t>BT35 6DH</t>
  </si>
  <si>
    <t>Newry_A4</t>
  </si>
  <si>
    <t>5230076</t>
  </si>
  <si>
    <t>St Patrick's College, Banbridge</t>
  </si>
  <si>
    <t>Scarva Road</t>
  </si>
  <si>
    <t>BT32 3AS</t>
  </si>
  <si>
    <t>Banbridge West</t>
  </si>
  <si>
    <t>Banbridge_H3</t>
  </si>
  <si>
    <t>5230108</t>
  </si>
  <si>
    <t>St Mary's High School, Newry</t>
  </si>
  <si>
    <t>13-17</t>
  </si>
  <si>
    <t>Chapel Street Upper</t>
  </si>
  <si>
    <t>BT34 2DS</t>
  </si>
  <si>
    <t>Abbey</t>
  </si>
  <si>
    <t>Newry_J1</t>
  </si>
  <si>
    <t>5230135</t>
  </si>
  <si>
    <t>St Mark's High School, Warrenpoint</t>
  </si>
  <si>
    <t>Upper Dromore Road</t>
  </si>
  <si>
    <t>Warrenpoint</t>
  </si>
  <si>
    <t>BT34 3PN</t>
  </si>
  <si>
    <t>Burren</t>
  </si>
  <si>
    <t>Crotlieve</t>
  </si>
  <si>
    <t>Crotlieve_H2</t>
  </si>
  <si>
    <t>5230152</t>
  </si>
  <si>
    <t>St Ciaran's College</t>
  </si>
  <si>
    <t>15</t>
  </si>
  <si>
    <t>Tullybryan Road</t>
  </si>
  <si>
    <t>Ballygawley</t>
  </si>
  <si>
    <t>BT70 2LY</t>
  </si>
  <si>
    <t>Clogher_Valley_C3</t>
  </si>
  <si>
    <t>5230157</t>
  </si>
  <si>
    <t>St Paul's High School, Bessbrook</t>
  </si>
  <si>
    <t>108</t>
  </si>
  <si>
    <t>Camlough Road</t>
  </si>
  <si>
    <t>Bessbrook</t>
  </si>
  <si>
    <t>BT35 7EE</t>
  </si>
  <si>
    <t>Camlough</t>
  </si>
  <si>
    <t>Slieve_Gullion_E4</t>
  </si>
  <si>
    <t>5230167</t>
  </si>
  <si>
    <t>St Joseph's High School, Crossmaglen</t>
  </si>
  <si>
    <t>77</t>
  </si>
  <si>
    <t>Dundalk Road</t>
  </si>
  <si>
    <t>Crossmaglen</t>
  </si>
  <si>
    <t>BT35 9HP</t>
  </si>
  <si>
    <t>Slieve_Gullion_N3</t>
  </si>
  <si>
    <t>5230187</t>
  </si>
  <si>
    <t>St Patrick's High School, Keady</t>
  </si>
  <si>
    <t>Maddan Road</t>
  </si>
  <si>
    <t>Keady</t>
  </si>
  <si>
    <t>BT60 3JZ</t>
  </si>
  <si>
    <t>Armagh_L1</t>
  </si>
  <si>
    <t>5230192</t>
  </si>
  <si>
    <t>St Joseph's College, Coalisland</t>
  </si>
  <si>
    <t>29</t>
  </si>
  <si>
    <t>School Lane</t>
  </si>
  <si>
    <t>Coalisland</t>
  </si>
  <si>
    <t>BT71 4NW</t>
  </si>
  <si>
    <t>Coalisland North</t>
  </si>
  <si>
    <t>Torrent</t>
  </si>
  <si>
    <t>Torrent_F3</t>
  </si>
  <si>
    <t>5230213</t>
  </si>
  <si>
    <t>Lismore College, Drumgask</t>
  </si>
  <si>
    <t>Monbrief East Road</t>
  </si>
  <si>
    <t>BT65 5EF</t>
  </si>
  <si>
    <t>Brownlow</t>
  </si>
  <si>
    <t>Craigavon_E3</t>
  </si>
  <si>
    <t>5230218</t>
  </si>
  <si>
    <t>St Catherine's College, Armagh</t>
  </si>
  <si>
    <t>Convent Road</t>
  </si>
  <si>
    <t>BT60 4BG</t>
  </si>
  <si>
    <t>Armagh_D5</t>
  </si>
  <si>
    <t>5230278</t>
  </si>
  <si>
    <t>Holy Trinity College, Cookstown</t>
  </si>
  <si>
    <t>9-29</t>
  </si>
  <si>
    <t>Chapel Street</t>
  </si>
  <si>
    <t>BT80 8QB</t>
  </si>
  <si>
    <t>Cookstown South</t>
  </si>
  <si>
    <t>Cookstown_F2</t>
  </si>
  <si>
    <t>5230293</t>
  </si>
  <si>
    <t>St Patrick's College, Dungannon</t>
  </si>
  <si>
    <t>41</t>
  </si>
  <si>
    <t>Killymeal Road</t>
  </si>
  <si>
    <t>BT71 6LJ</t>
  </si>
  <si>
    <t>Killymeal</t>
  </si>
  <si>
    <t>Dungannon_A6</t>
  </si>
  <si>
    <t>5230321</t>
  </si>
  <si>
    <t>St John the Baptist's College, Portadown</t>
  </si>
  <si>
    <t>Moy Road</t>
  </si>
  <si>
    <t>BT62 1QQ</t>
  </si>
  <si>
    <t>The Birches</t>
  </si>
  <si>
    <t>Portadown_C4</t>
  </si>
  <si>
    <t>5250216</t>
  </si>
  <si>
    <t>Craigavon Integrated College</t>
  </si>
  <si>
    <t>Tullygally Road</t>
  </si>
  <si>
    <t>BT65 5BS</t>
  </si>
  <si>
    <t>Craigavon_D2</t>
  </si>
  <si>
    <t>5260285</t>
  </si>
  <si>
    <t>New-Bridge Integrated College</t>
  </si>
  <si>
    <t>Donard View Road</t>
  </si>
  <si>
    <t>Loughbrickland</t>
  </si>
  <si>
    <t>BT32 3LN</t>
  </si>
  <si>
    <t>Banbridge_N1</t>
  </si>
  <si>
    <t>5260286</t>
  </si>
  <si>
    <t>Integrated College Dungannon</t>
  </si>
  <si>
    <t>Gortmerron Link</t>
  </si>
  <si>
    <t>BT71 6LS</t>
  </si>
  <si>
    <t>Dungannon_H4</t>
  </si>
  <si>
    <t>5410013</t>
  </si>
  <si>
    <t>Banbridge Academy</t>
  </si>
  <si>
    <t>BT32 4AQ</t>
  </si>
  <si>
    <t>Banbridge North</t>
  </si>
  <si>
    <t>Banbridge_C4</t>
  </si>
  <si>
    <t>5410057</t>
  </si>
  <si>
    <t>Lurgan College</t>
  </si>
  <si>
    <t>College Walk</t>
  </si>
  <si>
    <t>BT66 6JW</t>
  </si>
  <si>
    <t>Lough Road</t>
  </si>
  <si>
    <t>Lurgan_F1</t>
  </si>
  <si>
    <t>5410067</t>
  </si>
  <si>
    <t>Portadown College</t>
  </si>
  <si>
    <t>Killycomain Road</t>
  </si>
  <si>
    <t>BT63 5BU</t>
  </si>
  <si>
    <t>Killycomain</t>
  </si>
  <si>
    <t>Portadown_H1</t>
  </si>
  <si>
    <t>5420045</t>
  </si>
  <si>
    <t>St Louis Grammar, Kilkeel</t>
  </si>
  <si>
    <t>Newry Road</t>
  </si>
  <si>
    <t>BT34 4EU</t>
  </si>
  <si>
    <t>Lisnacree</t>
  </si>
  <si>
    <t>The_Mournes_K4</t>
  </si>
  <si>
    <t>5420059</t>
  </si>
  <si>
    <t>Abbey Christian Brothers Grammar, Newry</t>
  </si>
  <si>
    <t>77A</t>
  </si>
  <si>
    <t>Newry_B2</t>
  </si>
  <si>
    <t>5420060</t>
  </si>
  <si>
    <t>Our Lady's Grammar School, Newry</t>
  </si>
  <si>
    <t>Chequer Hill</t>
  </si>
  <si>
    <t>BT35 6DY</t>
  </si>
  <si>
    <t>Ballybot</t>
  </si>
  <si>
    <t>Newry_E2</t>
  </si>
  <si>
    <t>5420062</t>
  </si>
  <si>
    <t>St Colman's College - Newry</t>
  </si>
  <si>
    <t>46</t>
  </si>
  <si>
    <t>BT35 6PP</t>
  </si>
  <si>
    <t>5420073</t>
  </si>
  <si>
    <t>St Joseph's Grammar School</t>
  </si>
  <si>
    <t>58</t>
  </si>
  <si>
    <t>Castlecaulfield Road</t>
  </si>
  <si>
    <t>BT70 3HE</t>
  </si>
  <si>
    <t>Donaghmore</t>
  </si>
  <si>
    <t>Torrent_E4</t>
  </si>
  <si>
    <t>5420076</t>
  </si>
  <si>
    <t>Sacred Heart Grammar School, Newry</t>
  </si>
  <si>
    <t>Ashgrove Avenue</t>
  </si>
  <si>
    <t>BT34 1PR</t>
  </si>
  <si>
    <t>5420260</t>
  </si>
  <si>
    <t>The Royal School, Dungannon</t>
  </si>
  <si>
    <t>Ranfurly Road</t>
  </si>
  <si>
    <t>BT71 6EG</t>
  </si>
  <si>
    <t>Dungannon_C3</t>
  </si>
  <si>
    <t>5420263</t>
  </si>
  <si>
    <t>The Royal School, Armagh</t>
  </si>
  <si>
    <t>College Hill</t>
  </si>
  <si>
    <t>BT61 9DH</t>
  </si>
  <si>
    <t>Armagh_C4</t>
  </si>
  <si>
    <t>5420268</t>
  </si>
  <si>
    <t>St Patrick's Grammar School, Armagh</t>
  </si>
  <si>
    <t>Cathedral Road</t>
  </si>
  <si>
    <t>BT61 7QZ</t>
  </si>
  <si>
    <t>Armagh_D1</t>
  </si>
  <si>
    <t>5420304</t>
  </si>
  <si>
    <t>St Patrick's Academy, Dungannon</t>
  </si>
  <si>
    <t>BT71 6DS</t>
  </si>
  <si>
    <t>5420314</t>
  </si>
  <si>
    <t>St Ronan's College, Lurgan</t>
  </si>
  <si>
    <t>71</t>
  </si>
  <si>
    <t>North Circular Road</t>
  </si>
  <si>
    <t>BT67 9JN</t>
  </si>
  <si>
    <t>Aghagallon</t>
  </si>
  <si>
    <t>Lurgan_D2</t>
  </si>
  <si>
    <t>This worksheet contains the number of pupils enrolled in post primary schools by year group for both those in mainstream classes or those in special provision within a mainstream class.</t>
  </si>
  <si>
    <t>Notes</t>
  </si>
  <si>
    <t>Data is based on pupils enrolled on Census day i.e. The Friday of the first full week in October (In 2025/26 this was the 10 October 2025).</t>
  </si>
  <si>
    <t>1. Year groups refer to the level of study of pupils i.e. Pupils in their final year of GCSEs (including those repeating are in year 12).</t>
  </si>
  <si>
    <t>2. Pupils aged 16+ that are not studying level 2 or 3 qualifications have been recorded as year 12 pupils.</t>
  </si>
  <si>
    <t>Mainstream class: Year 8</t>
  </si>
  <si>
    <t>Mainstream class: Year 9</t>
  </si>
  <si>
    <t>Mainstream class: Year 10</t>
  </si>
  <si>
    <t>Mainstream class: Year 11</t>
  </si>
  <si>
    <t>Mainstream class: Year 12</t>
  </si>
  <si>
    <t>Mainstream class: Year 13</t>
  </si>
  <si>
    <t>Mainstream class: Year 14</t>
  </si>
  <si>
    <t>Mainstream Total</t>
  </si>
  <si>
    <t>Specialist Provision in Mainstream: Year 8</t>
  </si>
  <si>
    <t>Specialist Provision in Mainstream: Year 9</t>
  </si>
  <si>
    <t>Specialist Provision in Mainstream: Year 10</t>
  </si>
  <si>
    <t>Specialist Provision in Mainstream: Year 11</t>
  </si>
  <si>
    <t>Specialist Provision in Mainstream: Year 12</t>
  </si>
  <si>
    <t>Specialist Provision in Mainstream: Year 13</t>
  </si>
  <si>
    <t>Specialist Provision in Mainstream: Year 14</t>
  </si>
  <si>
    <t>SPiM Total</t>
  </si>
  <si>
    <t>Total: Year 8</t>
  </si>
  <si>
    <t>Total: Year 9</t>
  </si>
  <si>
    <t>Total: Year 10</t>
  </si>
  <si>
    <t>Total: Year 11</t>
  </si>
  <si>
    <t>Total: Year 12</t>
  </si>
  <si>
    <t>Total: Year 13</t>
  </si>
  <si>
    <t>Total: Year 14</t>
  </si>
  <si>
    <t>Total enrolment</t>
  </si>
  <si>
    <t>This worksheet contains the number of pupils in post primary schools on free school meals.</t>
  </si>
  <si>
    <t>fsme</t>
  </si>
  <si>
    <t>% fsme</t>
  </si>
  <si>
    <t>43.8%</t>
  </si>
  <si>
    <t>43.9%</t>
  </si>
  <si>
    <t>55.0%</t>
  </si>
  <si>
    <t>53.1%</t>
  </si>
  <si>
    <t>56.8%</t>
  </si>
  <si>
    <t>67.8%</t>
  </si>
  <si>
    <t>45.8%</t>
  </si>
  <si>
    <t>55.7%</t>
  </si>
  <si>
    <t>42.0%</t>
  </si>
  <si>
    <t>51.1%</t>
  </si>
  <si>
    <t>64.7%</t>
  </si>
  <si>
    <t>49.1%</t>
  </si>
  <si>
    <t>47.6%</t>
  </si>
  <si>
    <t>54.9%</t>
  </si>
  <si>
    <t>8.2%</t>
  </si>
  <si>
    <t>14.6%</t>
  </si>
  <si>
    <t>12.7%</t>
  </si>
  <si>
    <t>2.6%</t>
  </si>
  <si>
    <t>31.0%</t>
  </si>
  <si>
    <t>7.5%</t>
  </si>
  <si>
    <t>6.1%</t>
  </si>
  <si>
    <t>11.8%</t>
  </si>
  <si>
    <t>23.1%</t>
  </si>
  <si>
    <t>19.8%</t>
  </si>
  <si>
    <t>16.1%</t>
  </si>
  <si>
    <t>6.7%</t>
  </si>
  <si>
    <t>9.7%</t>
  </si>
  <si>
    <t>11.5%</t>
  </si>
  <si>
    <t>12.4%</t>
  </si>
  <si>
    <t>5.7%</t>
  </si>
  <si>
    <t>29.0%</t>
  </si>
  <si>
    <t>25.3%</t>
  </si>
  <si>
    <t>33.0%</t>
  </si>
  <si>
    <t>33.5%</t>
  </si>
  <si>
    <t>21.4%</t>
  </si>
  <si>
    <t>33.1%</t>
  </si>
  <si>
    <t>41.2%</t>
  </si>
  <si>
    <t>31.5%</t>
  </si>
  <si>
    <t>37.8%</t>
  </si>
  <si>
    <t>33.9%</t>
  </si>
  <si>
    <t>36.6%</t>
  </si>
  <si>
    <t>56.6%</t>
  </si>
  <si>
    <t>14.9%</t>
  </si>
  <si>
    <t>30.1%</t>
  </si>
  <si>
    <t>38.5%</t>
  </si>
  <si>
    <t>13.0%</t>
  </si>
  <si>
    <t>50.8%</t>
  </si>
  <si>
    <t>57.6%</t>
  </si>
  <si>
    <t>32.6%</t>
  </si>
  <si>
    <t>25.1%</t>
  </si>
  <si>
    <t>18.4%</t>
  </si>
  <si>
    <t>40.4%</t>
  </si>
  <si>
    <t>28.3%</t>
  </si>
  <si>
    <t>9.2%</t>
  </si>
  <si>
    <t>8.0%</t>
  </si>
  <si>
    <t>24.2%</t>
  </si>
  <si>
    <t>7.3%</t>
  </si>
  <si>
    <t>22.1%</t>
  </si>
  <si>
    <t>26.2%</t>
  </si>
  <si>
    <t>11.6%</t>
  </si>
  <si>
    <t>12.0%</t>
  </si>
  <si>
    <t>8.7%</t>
  </si>
  <si>
    <t>25.5%</t>
  </si>
  <si>
    <t>35.2%</t>
  </si>
  <si>
    <t>26.5%</t>
  </si>
  <si>
    <t>30.5%</t>
  </si>
  <si>
    <t>24.7%</t>
  </si>
  <si>
    <t>25.8%</t>
  </si>
  <si>
    <t>58.9%</t>
  </si>
  <si>
    <t>44.3%</t>
  </si>
  <si>
    <t>50.9%</t>
  </si>
  <si>
    <t>30.9%</t>
  </si>
  <si>
    <t>46.0%</t>
  </si>
  <si>
    <t>29.1%</t>
  </si>
  <si>
    <t>14.1%</t>
  </si>
  <si>
    <t>21.9%</t>
  </si>
  <si>
    <t>28.2%</t>
  </si>
  <si>
    <t>17.4%</t>
  </si>
  <si>
    <t>11.2%</t>
  </si>
  <si>
    <t>19.0%</t>
  </si>
  <si>
    <t>21.0%</t>
  </si>
  <si>
    <t>41.7%</t>
  </si>
  <si>
    <t>36.3%</t>
  </si>
  <si>
    <t>30.4%</t>
  </si>
  <si>
    <t>19.6%</t>
  </si>
  <si>
    <t>51.7%</t>
  </si>
  <si>
    <t>25.0%</t>
  </si>
  <si>
    <t>6.3%</t>
  </si>
  <si>
    <t>9.3%</t>
  </si>
  <si>
    <t>5.8%</t>
  </si>
  <si>
    <t>11.4%</t>
  </si>
  <si>
    <t>5.3%</t>
  </si>
  <si>
    <t>4.8%</t>
  </si>
  <si>
    <t>6.6%</t>
  </si>
  <si>
    <t>7.2%</t>
  </si>
  <si>
    <t>20.6%</t>
  </si>
  <si>
    <t>6.4%</t>
  </si>
  <si>
    <t>11.7%</t>
  </si>
  <si>
    <t>43.6%</t>
  </si>
  <si>
    <t>35.7%</t>
  </si>
  <si>
    <t>28.4%</t>
  </si>
  <si>
    <t>36.2%</t>
  </si>
  <si>
    <t>18.5%</t>
  </si>
  <si>
    <t>30.7%</t>
  </si>
  <si>
    <t>52.7%</t>
  </si>
  <si>
    <t>45.1%</t>
  </si>
  <si>
    <t>35.9%</t>
  </si>
  <si>
    <t>27.3%</t>
  </si>
  <si>
    <t>27.0%</t>
  </si>
  <si>
    <t>38.8%</t>
  </si>
  <si>
    <t>70.4%</t>
  </si>
  <si>
    <t>34.8%</t>
  </si>
  <si>
    <t>32.7%</t>
  </si>
  <si>
    <t>18.2%</t>
  </si>
  <si>
    <t>27.4%</t>
  </si>
  <si>
    <t>36.0%</t>
  </si>
  <si>
    <t>8.3%</t>
  </si>
  <si>
    <t>7.4%</t>
  </si>
  <si>
    <t>4.4%</t>
  </si>
  <si>
    <t>3.4%</t>
  </si>
  <si>
    <t>7.0%</t>
  </si>
  <si>
    <t>2.4%</t>
  </si>
  <si>
    <t>22.4%</t>
  </si>
  <si>
    <t>14.7%</t>
  </si>
  <si>
    <t>12.9%</t>
  </si>
  <si>
    <t>25.9%</t>
  </si>
  <si>
    <t>29.3%</t>
  </si>
  <si>
    <t>12.2%</t>
  </si>
  <si>
    <t>10.3%</t>
  </si>
  <si>
    <t>13.2%</t>
  </si>
  <si>
    <t>19.5%</t>
  </si>
  <si>
    <t>28.0%</t>
  </si>
  <si>
    <t>19.3%</t>
  </si>
  <si>
    <t>10.5%</t>
  </si>
  <si>
    <t>38.7%</t>
  </si>
  <si>
    <t>16.4%</t>
  </si>
  <si>
    <t>21.2%</t>
  </si>
  <si>
    <t>40.7%</t>
  </si>
  <si>
    <t>39.3%</t>
  </si>
  <si>
    <t>24.5%</t>
  </si>
  <si>
    <t>11.9%</t>
  </si>
  <si>
    <t>26.0%</t>
  </si>
  <si>
    <t>18.9%</t>
  </si>
  <si>
    <t>32.3%</t>
  </si>
  <si>
    <t>46.9%</t>
  </si>
  <si>
    <t>17.0%</t>
  </si>
  <si>
    <t>4.1%</t>
  </si>
  <si>
    <t>8.9%</t>
  </si>
  <si>
    <t>21.5%</t>
  </si>
  <si>
    <t>9.1%</t>
  </si>
  <si>
    <t>11.3%</t>
  </si>
  <si>
    <t>9.4%</t>
  </si>
  <si>
    <t>13.3%</t>
  </si>
  <si>
    <t>6.9%</t>
  </si>
  <si>
    <t>5.9%</t>
  </si>
  <si>
    <t>5.1%</t>
  </si>
  <si>
    <t>21.6%</t>
  </si>
  <si>
    <t>6.2%</t>
  </si>
  <si>
    <t>19.7%</t>
  </si>
  <si>
    <t>This worksheet contains the number of pupils in post primary schools with Special Education Needs.</t>
  </si>
  <si>
    <t>DENIref</t>
  </si>
  <si>
    <t>SchoolName</t>
  </si>
  <si>
    <t>Pupils with statement of Special Educational Needs (at Stage 3 on Code of practice)</t>
  </si>
  <si>
    <t>Pupils at Stage 1 - 2 Special Educational Needs Code of Practice</t>
  </si>
  <si>
    <t>Total pupils with Special Educational needs (Stage 1 - 3 on code of practice)</t>
  </si>
  <si>
    <t>#</t>
  </si>
  <si>
    <t>*</t>
  </si>
  <si>
    <t>This worksheet contains the number of pupils in post primary schools from different religious backgrounds.</t>
  </si>
  <si>
    <t>Protestant</t>
  </si>
  <si>
    <t>% Protestant</t>
  </si>
  <si>
    <t>Catholic</t>
  </si>
  <si>
    <t>% Catholic</t>
  </si>
  <si>
    <t>Other Christian / Non-Christian / No religion / Unknown</t>
  </si>
  <si>
    <t>% Other Christian / Non-Christian / No religion / Unknown</t>
  </si>
  <si>
    <t>55.8%</t>
  </si>
  <si>
    <t>38.4%</t>
  </si>
  <si>
    <t>64.5%</t>
  </si>
  <si>
    <t>82.3%</t>
  </si>
  <si>
    <t>1.3%</t>
  </si>
  <si>
    <t>77.7%</t>
  </si>
  <si>
    <t>0.6%</t>
  </si>
  <si>
    <t>94.6%</t>
  </si>
  <si>
    <t>1.7%</t>
  </si>
  <si>
    <t>89.1%</t>
  </si>
  <si>
    <t>96.0%</t>
  </si>
  <si>
    <t>92.7%</t>
  </si>
  <si>
    <t>69.6%</t>
  </si>
  <si>
    <t>2.2%</t>
  </si>
  <si>
    <t>85.4%</t>
  </si>
  <si>
    <t>1.4%</t>
  </si>
  <si>
    <t>77.5%</t>
  </si>
  <si>
    <t>21.1%</t>
  </si>
  <si>
    <t>94.0%</t>
  </si>
  <si>
    <t>44.4%</t>
  </si>
  <si>
    <t>30.6%</t>
  </si>
  <si>
    <t>38.1%</t>
  </si>
  <si>
    <t>40.6%</t>
  </si>
  <si>
    <t>51.9%</t>
  </si>
  <si>
    <t>26.1%</t>
  </si>
  <si>
    <t>41.3%</t>
  </si>
  <si>
    <t>57.1%</t>
  </si>
  <si>
    <t>33.7%</t>
  </si>
  <si>
    <t>10.8%</t>
  </si>
  <si>
    <t>43.2%</t>
  </si>
  <si>
    <t>94.2%</t>
  </si>
  <si>
    <t>49.8%</t>
  </si>
  <si>
    <t>49.7%</t>
  </si>
  <si>
    <t>14.8%</t>
  </si>
  <si>
    <t>35.5%</t>
  </si>
  <si>
    <t>34.0%</t>
  </si>
  <si>
    <t>28.9%</t>
  </si>
  <si>
    <t>37.1%</t>
  </si>
  <si>
    <t>0.5%</t>
  </si>
  <si>
    <t>92.8%</t>
  </si>
  <si>
    <t>90.9%</t>
  </si>
  <si>
    <t>8.5%</t>
  </si>
  <si>
    <t>50.5%</t>
  </si>
  <si>
    <t>9.9%</t>
  </si>
  <si>
    <t>39.5%</t>
  </si>
  <si>
    <t>87.2%</t>
  </si>
  <si>
    <t>35.3%</t>
  </si>
  <si>
    <t>29.6%</t>
  </si>
  <si>
    <t>35.0%</t>
  </si>
  <si>
    <t>40.9%</t>
  </si>
  <si>
    <t>30.8%</t>
  </si>
  <si>
    <t>83.6%</t>
  </si>
  <si>
    <t>15.9%</t>
  </si>
  <si>
    <t>87.0%</t>
  </si>
  <si>
    <t>16.7%</t>
  </si>
  <si>
    <t>18.6%</t>
  </si>
  <si>
    <t>11.0%</t>
  </si>
  <si>
    <t>73.7%</t>
  </si>
  <si>
    <t>17.1%</t>
  </si>
  <si>
    <t>77.9%</t>
  </si>
  <si>
    <t>2.9%</t>
  </si>
  <si>
    <t>93.1%</t>
  </si>
  <si>
    <t>3.9%</t>
  </si>
  <si>
    <t>93.2%</t>
  </si>
  <si>
    <t>94.4%</t>
  </si>
  <si>
    <t>2.7%</t>
  </si>
  <si>
    <t>6.5%</t>
  </si>
  <si>
    <t>0.0%</t>
  </si>
  <si>
    <t>96.8%</t>
  </si>
  <si>
    <t>3.2%</t>
  </si>
  <si>
    <t>0.7%</t>
  </si>
  <si>
    <t>2.5%</t>
  </si>
  <si>
    <t>98.3%</t>
  </si>
  <si>
    <t>97.4%</t>
  </si>
  <si>
    <t>97.5%</t>
  </si>
  <si>
    <t>98.1%</t>
  </si>
  <si>
    <t>1.2%</t>
  </si>
  <si>
    <t>96.3%</t>
  </si>
  <si>
    <t>0.3%</t>
  </si>
  <si>
    <t>98.7%</t>
  </si>
  <si>
    <t>0.9%</t>
  </si>
  <si>
    <t>0.8%</t>
  </si>
  <si>
    <t>96.7%</t>
  </si>
  <si>
    <t>61.3%</t>
  </si>
  <si>
    <t>15.0%</t>
  </si>
  <si>
    <t>48.8%</t>
  </si>
  <si>
    <t>68.4%</t>
  </si>
  <si>
    <t>19.9%</t>
  </si>
  <si>
    <t>47.4%</t>
  </si>
  <si>
    <t>38.0%</t>
  </si>
  <si>
    <t>78.8%</t>
  </si>
  <si>
    <t>15.1%</t>
  </si>
  <si>
    <t>45.5%</t>
  </si>
  <si>
    <t>96.4%</t>
  </si>
  <si>
    <t>96.9%</t>
  </si>
  <si>
    <t>3.1%</t>
  </si>
  <si>
    <t>0.4%</t>
  </si>
  <si>
    <t>95.1%</t>
  </si>
  <si>
    <t>4.5%</t>
  </si>
  <si>
    <t>96.5%</t>
  </si>
  <si>
    <t>99.5%</t>
  </si>
  <si>
    <t>98.0%</t>
  </si>
  <si>
    <t>38.3%</t>
  </si>
  <si>
    <t>41.0%</t>
  </si>
  <si>
    <t>20.7%</t>
  </si>
  <si>
    <t>90.4%</t>
  </si>
  <si>
    <t>8.8%</t>
  </si>
  <si>
    <t>63.1%</t>
  </si>
  <si>
    <t>14.5%</t>
  </si>
  <si>
    <t>81.5%</t>
  </si>
  <si>
    <t>2.0%</t>
  </si>
  <si>
    <t>16.5%</t>
  </si>
  <si>
    <t>29.2%</t>
  </si>
  <si>
    <t>74.6%</t>
  </si>
  <si>
    <t>5.4%</t>
  </si>
  <si>
    <t>20.1%</t>
  </si>
  <si>
    <t>79.4%</t>
  </si>
  <si>
    <t>1.9%</t>
  </si>
  <si>
    <t>18.7%</t>
  </si>
  <si>
    <t>69.2%</t>
  </si>
  <si>
    <t>2.8%</t>
  </si>
  <si>
    <t>26.4%</t>
  </si>
  <si>
    <t>62.5%</t>
  </si>
  <si>
    <t>5.6%</t>
  </si>
  <si>
    <t>31.9%</t>
  </si>
  <si>
    <t>28.8%</t>
  </si>
  <si>
    <t>32.5%</t>
  </si>
  <si>
    <t>69.3%</t>
  </si>
  <si>
    <t>63.4%</t>
  </si>
  <si>
    <t>33.8%</t>
  </si>
  <si>
    <t>29.4%</t>
  </si>
  <si>
    <t>1.6%</t>
  </si>
  <si>
    <t>97.1%</t>
  </si>
  <si>
    <t>97.3%</t>
  </si>
  <si>
    <t>92.5%</t>
  </si>
  <si>
    <t>90.3%</t>
  </si>
  <si>
    <t>67.7%</t>
  </si>
  <si>
    <t>86.2%</t>
  </si>
  <si>
    <t>96.1%</t>
  </si>
  <si>
    <t>17.5%</t>
  </si>
  <si>
    <t>56.7%</t>
  </si>
  <si>
    <t>61.7%</t>
  </si>
  <si>
    <t>31.7%</t>
  </si>
  <si>
    <t>18.1%</t>
  </si>
  <si>
    <t>30.0%</t>
  </si>
  <si>
    <t>34.9%</t>
  </si>
  <si>
    <t>48.0%</t>
  </si>
  <si>
    <t>39.6%</t>
  </si>
  <si>
    <t>48.3%</t>
  </si>
  <si>
    <t>20.5%</t>
  </si>
  <si>
    <t>31.2%</t>
  </si>
  <si>
    <t>55.9%</t>
  </si>
  <si>
    <t>23.6%</t>
  </si>
  <si>
    <t>64.6%</t>
  </si>
  <si>
    <t>3.0%</t>
  </si>
  <si>
    <t>58.5%</t>
  </si>
  <si>
    <t>6.0%</t>
  </si>
  <si>
    <t>48.9%</t>
  </si>
  <si>
    <t>22.6%</t>
  </si>
  <si>
    <t>28.6%</t>
  </si>
  <si>
    <t>78.0%</t>
  </si>
  <si>
    <t>19.2%</t>
  </si>
  <si>
    <t>95.8%</t>
  </si>
  <si>
    <t>74.3%</t>
  </si>
  <si>
    <t>62.0%</t>
  </si>
  <si>
    <t>7.8%</t>
  </si>
  <si>
    <t>30.2%</t>
  </si>
  <si>
    <t>10.1%</t>
  </si>
  <si>
    <t>75.8%</t>
  </si>
  <si>
    <t>63.3%</t>
  </si>
  <si>
    <t>10.2%</t>
  </si>
  <si>
    <t>55.4%</t>
  </si>
  <si>
    <t>14.0%</t>
  </si>
  <si>
    <t>32.8%</t>
  </si>
  <si>
    <t>53.2%</t>
  </si>
  <si>
    <t>32.2%</t>
  </si>
  <si>
    <t>66.4%</t>
  </si>
  <si>
    <t>28.7%</t>
  </si>
  <si>
    <t>57.4%</t>
  </si>
  <si>
    <t>67.0%</t>
  </si>
  <si>
    <t>66.9%</t>
  </si>
  <si>
    <t>60.3%</t>
  </si>
  <si>
    <t>57.3%</t>
  </si>
  <si>
    <t>38.2%</t>
  </si>
  <si>
    <t>56.4%</t>
  </si>
  <si>
    <t>3.3%</t>
  </si>
  <si>
    <t>40.3%</t>
  </si>
  <si>
    <t>49.9%</t>
  </si>
  <si>
    <t>8.4%</t>
  </si>
  <si>
    <t>4.7%</t>
  </si>
  <si>
    <t>80.0%</t>
  </si>
  <si>
    <t>15.3%</t>
  </si>
  <si>
    <t>38.9%</t>
  </si>
  <si>
    <t>75.0%</t>
  </si>
  <si>
    <t>15.6%</t>
  </si>
  <si>
    <t>80.2%</t>
  </si>
  <si>
    <t>15.7%</t>
  </si>
  <si>
    <t>1.0%</t>
  </si>
  <si>
    <t>52.0%</t>
  </si>
  <si>
    <t>51.3%</t>
  </si>
  <si>
    <t>36.4%</t>
  </si>
  <si>
    <t>54.4%</t>
  </si>
  <si>
    <t>16.9%</t>
  </si>
  <si>
    <t>31.1%</t>
  </si>
  <si>
    <t>56.1%</t>
  </si>
  <si>
    <t>37.5%</t>
  </si>
  <si>
    <t>48.7%</t>
  </si>
  <si>
    <t>26.3%</t>
  </si>
  <si>
    <t>66.8%</t>
  </si>
  <si>
    <t>5.5%</t>
  </si>
  <si>
    <t>27.7%</t>
  </si>
  <si>
    <t>43.7%</t>
  </si>
  <si>
    <t>48.1%</t>
  </si>
  <si>
    <t>39.7%</t>
  </si>
  <si>
    <t>12.8%</t>
  </si>
  <si>
    <t>93.9%</t>
  </si>
  <si>
    <t>1.8%</t>
  </si>
  <si>
    <t>95.4%</t>
  </si>
  <si>
    <t>83.1%</t>
  </si>
  <si>
    <t>13.8%</t>
  </si>
  <si>
    <t>88.0%</t>
  </si>
  <si>
    <t>2.3%</t>
  </si>
  <si>
    <t>67.2%</t>
  </si>
  <si>
    <t>23.7%</t>
  </si>
  <si>
    <t>70.5%</t>
  </si>
  <si>
    <t>66.7%</t>
  </si>
  <si>
    <t>9.5%</t>
  </si>
  <si>
    <t>23.8%</t>
  </si>
  <si>
    <t>85.1%</t>
  </si>
  <si>
    <t>3.6%</t>
  </si>
  <si>
    <t>74.0%</t>
  </si>
  <si>
    <t>17.2%</t>
  </si>
  <si>
    <t>70.3%</t>
  </si>
  <si>
    <t>27.1%</t>
  </si>
  <si>
    <t>75.2%</t>
  </si>
  <si>
    <t>86.5%</t>
  </si>
  <si>
    <t>2.1%</t>
  </si>
  <si>
    <t>31.3%</t>
  </si>
  <si>
    <t>37.3%</t>
  </si>
  <si>
    <t>5.2%</t>
  </si>
  <si>
    <t>62.4%</t>
  </si>
  <si>
    <t>24.6%</t>
  </si>
  <si>
    <t>41.5%</t>
  </si>
  <si>
    <t>4.9%</t>
  </si>
  <si>
    <t>53.5%</t>
  </si>
  <si>
    <t>63.2%</t>
  </si>
  <si>
    <t>29.9%</t>
  </si>
  <si>
    <t>91.1%</t>
  </si>
  <si>
    <t>91.0%</t>
  </si>
  <si>
    <t>92.2%</t>
  </si>
  <si>
    <t>93.5%</t>
  </si>
  <si>
    <t>98.2%</t>
  </si>
  <si>
    <t>1.5%</t>
  </si>
  <si>
    <t>97.0%</t>
  </si>
  <si>
    <t>1.1%</t>
  </si>
  <si>
    <t>90.2%</t>
  </si>
  <si>
    <t>92.4%</t>
  </si>
  <si>
    <t>87.6%</t>
  </si>
  <si>
    <t>9.0%</t>
  </si>
  <si>
    <t>88.5%</t>
  </si>
  <si>
    <t>42.2%</t>
  </si>
  <si>
    <t>34.7%</t>
  </si>
  <si>
    <t>34.4%</t>
  </si>
  <si>
    <t>47.8%</t>
  </si>
  <si>
    <t>60.5%</t>
  </si>
  <si>
    <t>16.6%</t>
  </si>
  <si>
    <t>22.9%</t>
  </si>
  <si>
    <t>51.5%</t>
  </si>
  <si>
    <t>69.1%</t>
  </si>
  <si>
    <t>24.8%</t>
  </si>
  <si>
    <t>96.2%</t>
  </si>
  <si>
    <t>94.8%</t>
  </si>
  <si>
    <t>4.6%</t>
  </si>
  <si>
    <t>98.6%</t>
  </si>
  <si>
    <t>69.9%</t>
  </si>
  <si>
    <t>70.9%</t>
  </si>
  <si>
    <t>9.8%</t>
  </si>
  <si>
    <t>97.8%</t>
  </si>
  <si>
    <t>This worksheet contains the number of newcomer pupils in post primary schools.</t>
  </si>
  <si>
    <t>1. A newcomer pupil is one who has enrolled in a school but who does not have the satisfactory language skills to participate fully in the school curriculum, and the wider environment, and does not have a language in common with the teacher, whether that is English or Irish.</t>
  </si>
  <si>
    <t>This has previously been referred to as English an Additional Language.  It does not refer to indigenous pupils who choose to attend an Irish medium school.</t>
  </si>
  <si>
    <t>% Newcomer</t>
  </si>
  <si>
    <t>4.3%</t>
  </si>
  <si>
    <t>4.0%</t>
  </si>
  <si>
    <t>11.1%</t>
  </si>
  <si>
    <t>10.0%</t>
  </si>
  <si>
    <t>9.6%</t>
  </si>
  <si>
    <t>23.9%</t>
  </si>
  <si>
    <t>10.9%</t>
  </si>
  <si>
    <t>23.3%</t>
  </si>
  <si>
    <t>26.7%</t>
  </si>
  <si>
    <t>13.7%</t>
  </si>
  <si>
    <t>7.9%</t>
  </si>
  <si>
    <t>10.7%</t>
  </si>
  <si>
    <t>8.1%</t>
  </si>
  <si>
    <t>46.1%</t>
  </si>
  <si>
    <t>17.9%</t>
  </si>
  <si>
    <t>21.3%</t>
  </si>
  <si>
    <t>Revised:</t>
  </si>
  <si>
    <t>29 July 2026</t>
  </si>
  <si>
    <t>Data was revised on 29th July 2026</t>
  </si>
  <si>
    <t>Revised - Reference Data tab was revised 29/7/26 to adjust the address details of 4410085 Down High School</t>
  </si>
  <si>
    <t>BT30 6SL</t>
  </si>
  <si>
    <t>Newry, Mourne and Down</t>
  </si>
  <si>
    <t>Strangford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</si>
</sst>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"/>
  </numFmts>
  <fonts count="7" x14ac:knownFonts="1">
    <font>
      <sz val="12"/>
      <color rgb="FF000000"/>
      <name val="Arial"/>
    </font>
    <font>
      <u/>
      <sz val="12"/>
      <color theme="10"/>
      <name val="Arial"/>
    </font>
    <font>
      <b/>
      <sz val="15"/>
      <color rgb="FF000000"/>
      <name val="Arial"/>
    </font>
    <font>
      <b/>
      <sz val="12"/>
      <color rgb="FF000000"/>
      <name val="Arial"/>
    </font>
    <font>
      <b/>
      <sz val="13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5" fillId="0" borderId="0" xfId="0" applyFont="1"/>
    <xf numFmtId="49" fontId="6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_of_contents" displayName="table_of_contents" ref="A2:C8" totalsRowShown="0">
  <tableColumns count="3">
    <tableColumn id="1" xr3:uid="{00000000-0010-0000-0000-000001000000}" name="Worksheet name"/>
    <tableColumn id="2" xr3:uid="{00000000-0010-0000-0000-000002000000}" name="Table number"/>
    <tableColumn id="3" xr3:uid="{00000000-0010-0000-0000-000003000000}" name="Table name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ref_1" displayName="ref_1" ref="A3:O193" totalsRowShown="0">
  <tableColumns count="15">
    <tableColumn id="1" xr3:uid="{00000000-0010-0000-0100-000001000000}" name="DENI ref"/>
    <tableColumn id="2" xr3:uid="{00000000-0010-0000-0100-000002000000}" name="School name"/>
    <tableColumn id="3" xr3:uid="{00000000-0010-0000-0100-000003000000}" name="Building number"/>
    <tableColumn id="4" xr3:uid="{00000000-0010-0000-0100-000004000000}" name="Address Line"/>
    <tableColumn id="5" xr3:uid="{00000000-0010-0000-0100-000005000000}" name="Town"/>
    <tableColumn id="6" xr3:uid="{00000000-0010-0000-0100-000006000000}" name="Postcode"/>
    <tableColumn id="7" xr3:uid="{00000000-0010-0000-0100-000007000000}" name="School Type"/>
    <tableColumn id="8" xr3:uid="{00000000-0010-0000-0100-000008000000}" name="Management Type"/>
    <tableColumn id="9" xr3:uid="{00000000-0010-0000-0100-000009000000}" name="Assembly Area (2008)"/>
    <tableColumn id="10" xr3:uid="{00000000-0010-0000-0100-00000A000000}" name="District Council (2014)"/>
    <tableColumn id="11" xr3:uid="{00000000-0010-0000-0100-00000B000000}" name="Ward (2014)"/>
    <tableColumn id="12" xr3:uid="{00000000-0010-0000-0100-00000C000000}" name="DEA (2014)"/>
    <tableColumn id="13" xr3:uid="{00000000-0010-0000-0100-00000D000000}" name="Urban/ Rural"/>
    <tableColumn id="14" xr3:uid="{00000000-0010-0000-0100-00000E000000}" name="Datazone"/>
    <tableColumn id="15" xr3:uid="{00000000-0010-0000-0100-00000F000000}" name="Irish Medium School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_1" displayName="t_1" ref="A7:Z197" totalsRowShown="0">
  <tableColumns count="26">
    <tableColumn id="1" xr3:uid="{00000000-0010-0000-0200-000001000000}" name="DENI ref"/>
    <tableColumn id="2" xr3:uid="{00000000-0010-0000-0200-000002000000}" name="School name"/>
    <tableColumn id="3" xr3:uid="{00000000-0010-0000-0200-000003000000}" name="Mainstream class: Year 8"/>
    <tableColumn id="4" xr3:uid="{00000000-0010-0000-0200-000004000000}" name="Mainstream class: Year 9"/>
    <tableColumn id="5" xr3:uid="{00000000-0010-0000-0200-000005000000}" name="Mainstream class: Year 10"/>
    <tableColumn id="6" xr3:uid="{00000000-0010-0000-0200-000006000000}" name="Mainstream class: Year 11"/>
    <tableColumn id="7" xr3:uid="{00000000-0010-0000-0200-000007000000}" name="Mainstream class: Year 12"/>
    <tableColumn id="8" xr3:uid="{00000000-0010-0000-0200-000008000000}" name="Mainstream class: Year 13"/>
    <tableColumn id="9" xr3:uid="{00000000-0010-0000-0200-000009000000}" name="Mainstream class: Year 14"/>
    <tableColumn id="10" xr3:uid="{00000000-0010-0000-0200-00000A000000}" name="Mainstream Total"/>
    <tableColumn id="11" xr3:uid="{00000000-0010-0000-0200-00000B000000}" name="Specialist Provision in Mainstream: Year 8"/>
    <tableColumn id="12" xr3:uid="{00000000-0010-0000-0200-00000C000000}" name="Specialist Provision in Mainstream: Year 9"/>
    <tableColumn id="13" xr3:uid="{00000000-0010-0000-0200-00000D000000}" name="Specialist Provision in Mainstream: Year 10"/>
    <tableColumn id="14" xr3:uid="{00000000-0010-0000-0200-00000E000000}" name="Specialist Provision in Mainstream: Year 11"/>
    <tableColumn id="15" xr3:uid="{00000000-0010-0000-0200-00000F000000}" name="Specialist Provision in Mainstream: Year 12"/>
    <tableColumn id="16" xr3:uid="{00000000-0010-0000-0200-000010000000}" name="Specialist Provision in Mainstream: Year 13"/>
    <tableColumn id="17" xr3:uid="{00000000-0010-0000-0200-000011000000}" name="Specialist Provision in Mainstream: Year 14"/>
    <tableColumn id="18" xr3:uid="{00000000-0010-0000-0200-000012000000}" name="SPiM Total"/>
    <tableColumn id="19" xr3:uid="{00000000-0010-0000-0200-000013000000}" name="Total: Year 8"/>
    <tableColumn id="20" xr3:uid="{00000000-0010-0000-0200-000014000000}" name="Total: Year 9"/>
    <tableColumn id="21" xr3:uid="{00000000-0010-0000-0200-000015000000}" name="Total: Year 10"/>
    <tableColumn id="22" xr3:uid="{00000000-0010-0000-0200-000016000000}" name="Total: Year 11"/>
    <tableColumn id="23" xr3:uid="{00000000-0010-0000-0200-000017000000}" name="Total: Year 12"/>
    <tableColumn id="24" xr3:uid="{00000000-0010-0000-0200-000018000000}" name="Total: Year 13"/>
    <tableColumn id="25" xr3:uid="{00000000-0010-0000-0200-000019000000}" name="Total: Year 14"/>
    <tableColumn id="26" xr3:uid="{00000000-0010-0000-0200-00001A000000}" name="Total enrolment"/>
  </tableColumns>
  <tableStyleInfo name="none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_2" displayName="t_2" ref="A5:E195" totalsRowShown="0">
  <tableColumns count="5">
    <tableColumn id="1" xr3:uid="{00000000-0010-0000-0300-000001000000}" name="DENI ref"/>
    <tableColumn id="2" xr3:uid="{00000000-0010-0000-0300-000002000000}" name="School name"/>
    <tableColumn id="3" xr3:uid="{00000000-0010-0000-0300-000003000000}" name="Total enrolment"/>
    <tableColumn id="4" xr3:uid="{00000000-0010-0000-0300-000004000000}" name="fsme"/>
    <tableColumn id="5" xr3:uid="{00000000-0010-0000-0300-000005000000}" name="% fsme"/>
  </tableColumns>
  <tableStyleInfo name="none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_3" displayName="t_3" ref="A5:E195" totalsRowShown="0">
  <tableColumns count="5">
    <tableColumn id="1" xr3:uid="{00000000-0010-0000-0400-000001000000}" name="DENIref"/>
    <tableColumn id="2" xr3:uid="{00000000-0010-0000-0400-000002000000}" name="SchoolName"/>
    <tableColumn id="3" xr3:uid="{00000000-0010-0000-0400-000003000000}" name="Pupils with statement of Special Educational Needs (at Stage 3 on Code of practice)"/>
    <tableColumn id="4" xr3:uid="{00000000-0010-0000-0400-000004000000}" name="Pupils at Stage 1 - 2 Special Educational Needs Code of Practice"/>
    <tableColumn id="5" xr3:uid="{00000000-0010-0000-0400-000005000000}" name="Total pupils with Special Educational needs (Stage 1 - 3 on code of practice)"/>
  </tableColumns>
  <tableStyleInfo name="none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_4" displayName="t_4" ref="A5:I195" totalsRowShown="0">
  <tableColumns count="9">
    <tableColumn id="1" xr3:uid="{00000000-0010-0000-0500-000001000000}" name="DENI ref"/>
    <tableColumn id="2" xr3:uid="{00000000-0010-0000-0500-000002000000}" name="School name"/>
    <tableColumn id="3" xr3:uid="{00000000-0010-0000-0500-000003000000}" name="Protestant"/>
    <tableColumn id="4" xr3:uid="{00000000-0010-0000-0500-000004000000}" name="% Protestant"/>
    <tableColumn id="5" xr3:uid="{00000000-0010-0000-0500-000005000000}" name="Catholic"/>
    <tableColumn id="6" xr3:uid="{00000000-0010-0000-0500-000006000000}" name="% Catholic"/>
    <tableColumn id="7" xr3:uid="{00000000-0010-0000-0500-000007000000}" name="Other Christian / Non-Christian / No religion / Unknown"/>
    <tableColumn id="8" xr3:uid="{00000000-0010-0000-0500-000008000000}" name="% Other Christian / Non-Christian / No religion / Unknown"/>
    <tableColumn id="9" xr3:uid="{00000000-0010-0000-0500-000009000000}" name="Total enrolment"/>
  </tableColumns>
  <tableStyleInfo name="none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_5" displayName="t_5" ref="A7:E197" totalsRowShown="0">
  <tableColumns count="5">
    <tableColumn id="1" xr3:uid="{00000000-0010-0000-0600-000001000000}" name="DENI ref"/>
    <tableColumn id="2" xr3:uid="{00000000-0010-0000-0600-000002000000}" name="School name"/>
    <tableColumn id="3" xr3:uid="{00000000-0010-0000-0600-000003000000}" name="Newcomer"/>
    <tableColumn id="4" xr3:uid="{00000000-0010-0000-0600-000004000000}" name="% Newcomer"/>
    <tableColumn id="5" xr3:uid="{00000000-0010-0000-0600-000005000000}" name="Total enrolment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ensus@education-ni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ensus@education-ni.gov.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activeCell="A29" sqref="A29"/>
    </sheetView>
  </sheetViews>
  <sheetFormatPr defaultColWidth="11.5546875" defaultRowHeight="15" x14ac:dyDescent="0.2"/>
  <cols>
    <col min="1" max="1" width="150.6640625" customWidth="1"/>
  </cols>
  <sheetData>
    <row r="1" spans="1:1" ht="19.5" x14ac:dyDescent="0.3">
      <c r="A1" s="2" t="s">
        <v>0</v>
      </c>
    </row>
    <row r="2" spans="1:1" x14ac:dyDescent="0.2">
      <c r="A2" s="4" t="s">
        <v>1</v>
      </c>
    </row>
    <row r="3" spans="1:1" ht="21.95" customHeight="1" x14ac:dyDescent="0.25">
      <c r="A3" s="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ht="21.95" customHeight="1" x14ac:dyDescent="0.25">
      <c r="A7" s="3" t="s">
        <v>6</v>
      </c>
    </row>
    <row r="8" spans="1:1" x14ac:dyDescent="0.2">
      <c r="A8" t="s">
        <v>7</v>
      </c>
    </row>
    <row r="9" spans="1:1" ht="21.95" customHeight="1" x14ac:dyDescent="0.25">
      <c r="A9" s="11" t="s">
        <v>1859</v>
      </c>
    </row>
    <row r="10" spans="1:1" x14ac:dyDescent="0.2">
      <c r="A10" s="12" t="s">
        <v>1860</v>
      </c>
    </row>
    <row r="11" spans="1:1" x14ac:dyDescent="0.2">
      <c r="A11" s="12"/>
    </row>
    <row r="12" spans="1:1" ht="15.75" x14ac:dyDescent="0.25">
      <c r="A12" s="3" t="s">
        <v>8</v>
      </c>
    </row>
    <row r="13" spans="1:1" x14ac:dyDescent="0.2">
      <c r="A13" s="1" t="s">
        <v>9</v>
      </c>
    </row>
  </sheetData>
  <hyperlinks>
    <hyperlink ref="A13" r:id="rId1" xr:uid="{00000000-0004-0000-0000-000000000000}"/>
  </hyperlink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6"/>
  <sheetViews>
    <sheetView workbookViewId="0">
      <selection activeCell="A6" sqref="A6"/>
    </sheetView>
  </sheetViews>
  <sheetFormatPr defaultColWidth="11.5546875" defaultRowHeight="15" x14ac:dyDescent="0.2"/>
  <sheetData>
    <row r="1" spans="1:1" x14ac:dyDescent="0.2">
      <c r="A1" t="s">
        <v>10</v>
      </c>
    </row>
    <row r="2" spans="1:1" x14ac:dyDescent="0.2">
      <c r="A2" t="s">
        <v>11</v>
      </c>
    </row>
    <row r="3" spans="1:1" x14ac:dyDescent="0.2">
      <c r="A3" t="s">
        <v>12</v>
      </c>
    </row>
    <row r="4" spans="1:1" x14ac:dyDescent="0.2">
      <c r="A4" t="s">
        <v>13</v>
      </c>
    </row>
    <row r="5" spans="1:1" x14ac:dyDescent="0.2">
      <c r="A5" t="s">
        <v>14</v>
      </c>
    </row>
    <row r="6" spans="1:1" ht="15.75" x14ac:dyDescent="0.25">
      <c r="A6" s="11" t="s">
        <v>1862</v>
      </c>
    </row>
    <row r="7" spans="1:1" ht="15.75" x14ac:dyDescent="0.25">
      <c r="A7" s="11"/>
    </row>
    <row r="8" spans="1:1" x14ac:dyDescent="0.2">
      <c r="A8" t="s">
        <v>15</v>
      </c>
    </row>
    <row r="9" spans="1:1" x14ac:dyDescent="0.2">
      <c r="A9" t="s">
        <v>16</v>
      </c>
    </row>
    <row r="10" spans="1:1" x14ac:dyDescent="0.2">
      <c r="A10" t="s">
        <v>5</v>
      </c>
    </row>
    <row r="11" spans="1:1" ht="15.75" x14ac:dyDescent="0.25">
      <c r="A11" s="3" t="s">
        <v>17</v>
      </c>
    </row>
    <row r="12" spans="1:1" x14ac:dyDescent="0.2">
      <c r="A12" t="s">
        <v>18</v>
      </c>
    </row>
    <row r="13" spans="1:1" x14ac:dyDescent="0.2">
      <c r="A13" t="s">
        <v>19</v>
      </c>
    </row>
    <row r="14" spans="1:1" x14ac:dyDescent="0.2">
      <c r="A14" t="s">
        <v>5</v>
      </c>
    </row>
    <row r="15" spans="1:1" x14ac:dyDescent="0.2">
      <c r="A15" t="s">
        <v>20</v>
      </c>
    </row>
    <row r="16" spans="1:1" x14ac:dyDescent="0.2">
      <c r="A16" t="s">
        <v>5</v>
      </c>
    </row>
    <row r="17" spans="1:1" ht="15.75" x14ac:dyDescent="0.25">
      <c r="A17" s="3" t="s">
        <v>21</v>
      </c>
    </row>
    <row r="18" spans="1:1" x14ac:dyDescent="0.2">
      <c r="A18" t="s">
        <v>22</v>
      </c>
    </row>
    <row r="19" spans="1:1" x14ac:dyDescent="0.2">
      <c r="A19" t="s">
        <v>23</v>
      </c>
    </row>
    <row r="20" spans="1:1" x14ac:dyDescent="0.2">
      <c r="A20" t="s">
        <v>24</v>
      </c>
    </row>
    <row r="21" spans="1:1" x14ac:dyDescent="0.2">
      <c r="A21" t="s">
        <v>25</v>
      </c>
    </row>
    <row r="22" spans="1:1" x14ac:dyDescent="0.2">
      <c r="A22" t="s">
        <v>26</v>
      </c>
    </row>
    <row r="23" spans="1:1" x14ac:dyDescent="0.2">
      <c r="A23" t="s">
        <v>27</v>
      </c>
    </row>
    <row r="24" spans="1:1" x14ac:dyDescent="0.2">
      <c r="A24" t="s">
        <v>28</v>
      </c>
    </row>
    <row r="25" spans="1:1" x14ac:dyDescent="0.2">
      <c r="A25" t="s">
        <v>29</v>
      </c>
    </row>
    <row r="26" spans="1:1" x14ac:dyDescent="0.2">
      <c r="A26" t="s">
        <v>30</v>
      </c>
    </row>
    <row r="27" spans="1:1" x14ac:dyDescent="0.2">
      <c r="A27" t="s">
        <v>31</v>
      </c>
    </row>
    <row r="28" spans="1:1" x14ac:dyDescent="0.2">
      <c r="A28" t="s">
        <v>32</v>
      </c>
    </row>
    <row r="29" spans="1:1" x14ac:dyDescent="0.2">
      <c r="A29" t="s">
        <v>33</v>
      </c>
    </row>
    <row r="30" spans="1:1" x14ac:dyDescent="0.2">
      <c r="A30" t="s">
        <v>34</v>
      </c>
    </row>
    <row r="31" spans="1:1" x14ac:dyDescent="0.2">
      <c r="A31" t="s">
        <v>35</v>
      </c>
    </row>
    <row r="32" spans="1:1" x14ac:dyDescent="0.2">
      <c r="A32" t="s">
        <v>36</v>
      </c>
    </row>
    <row r="33" spans="1:1" x14ac:dyDescent="0.2">
      <c r="A33" t="s">
        <v>37</v>
      </c>
    </row>
    <row r="34" spans="1:1" x14ac:dyDescent="0.2">
      <c r="A34" t="s">
        <v>38</v>
      </c>
    </row>
    <row r="35" spans="1:1" x14ac:dyDescent="0.2">
      <c r="A35" t="s">
        <v>5</v>
      </c>
    </row>
    <row r="36" spans="1:1" ht="15.75" x14ac:dyDescent="0.25">
      <c r="A36" s="3" t="s">
        <v>39</v>
      </c>
    </row>
    <row r="37" spans="1:1" x14ac:dyDescent="0.2">
      <c r="A37" t="s">
        <v>40</v>
      </c>
    </row>
    <row r="38" spans="1:1" x14ac:dyDescent="0.2">
      <c r="A38" t="s">
        <v>41</v>
      </c>
    </row>
    <row r="39" spans="1:1" x14ac:dyDescent="0.2">
      <c r="A39" t="s">
        <v>5</v>
      </c>
    </row>
    <row r="40" spans="1:1" x14ac:dyDescent="0.2">
      <c r="A40" t="s">
        <v>5</v>
      </c>
    </row>
    <row r="41" spans="1:1" x14ac:dyDescent="0.2">
      <c r="A41" t="s">
        <v>42</v>
      </c>
    </row>
    <row r="42" spans="1:1" x14ac:dyDescent="0.2">
      <c r="A42" t="s">
        <v>43</v>
      </c>
    </row>
    <row r="43" spans="1:1" x14ac:dyDescent="0.2">
      <c r="A43" t="s">
        <v>5</v>
      </c>
    </row>
    <row r="44" spans="1:1" x14ac:dyDescent="0.2">
      <c r="A44" t="s">
        <v>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</v>
      </c>
    </row>
    <row r="52" spans="1:1" x14ac:dyDescent="0.2">
      <c r="A52" t="s">
        <v>5</v>
      </c>
    </row>
    <row r="53" spans="1:1" x14ac:dyDescent="0.2">
      <c r="A53" t="s">
        <v>8</v>
      </c>
    </row>
    <row r="54" spans="1:1" x14ac:dyDescent="0.2">
      <c r="A54" s="1" t="s">
        <v>9</v>
      </c>
    </row>
    <row r="56" spans="1:1" ht="15.75" x14ac:dyDescent="0.25">
      <c r="A56" s="11" t="s">
        <v>1861</v>
      </c>
    </row>
  </sheetData>
  <hyperlinks>
    <hyperlink ref="A54" r:id="rId1" xr:uid="{00000000-0004-0000-0100-000000000000}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5"/>
  <sheetViews>
    <sheetView workbookViewId="0"/>
  </sheetViews>
  <sheetFormatPr defaultColWidth="11.5546875" defaultRowHeight="15" x14ac:dyDescent="0.2"/>
  <cols>
    <col min="1" max="1" width="20.6640625" customWidth="1"/>
    <col min="2" max="2" width="15.6640625" customWidth="1"/>
    <col min="3" max="3" width="120.6640625" customWidth="1"/>
  </cols>
  <sheetData>
    <row r="1" spans="1:3" ht="19.5" x14ac:dyDescent="0.3">
      <c r="A1" s="2" t="s">
        <v>50</v>
      </c>
    </row>
    <row r="2" spans="1:3" ht="39.950000000000003" customHeight="1" x14ac:dyDescent="0.25">
      <c r="A2" s="5" t="s">
        <v>51</v>
      </c>
      <c r="B2" s="5" t="s">
        <v>52</v>
      </c>
      <c r="C2" s="5" t="s">
        <v>53</v>
      </c>
    </row>
    <row r="3" spans="1:3" x14ac:dyDescent="0.2">
      <c r="A3" s="4" t="s">
        <v>54</v>
      </c>
      <c r="B3" s="6" t="str">
        <f>HYPERLINK("#Reference Data!A4", "Reference Data")</f>
        <v>Reference Data</v>
      </c>
      <c r="C3" s="4" t="s">
        <v>55</v>
      </c>
    </row>
    <row r="4" spans="1:3" x14ac:dyDescent="0.2">
      <c r="A4" s="4" t="s">
        <v>56</v>
      </c>
      <c r="B4" s="6" t="str">
        <f>HYPERLINK("#Enrolments!A4", "Table 1")</f>
        <v>Table 1</v>
      </c>
      <c r="C4" s="4" t="s">
        <v>57</v>
      </c>
    </row>
    <row r="5" spans="1:3" x14ac:dyDescent="0.2">
      <c r="A5" s="4" t="s">
        <v>58</v>
      </c>
      <c r="B5" s="6" t="str">
        <f>HYPERLINK("#FSM!A4", "Table 2")</f>
        <v>Table 2</v>
      </c>
      <c r="C5" s="4" t="s">
        <v>59</v>
      </c>
    </row>
    <row r="6" spans="1:3" x14ac:dyDescent="0.2">
      <c r="A6" s="4" t="s">
        <v>60</v>
      </c>
      <c r="B6" s="6" t="str">
        <f>HYPERLINK("#SEN!A4", "Table 3")</f>
        <v>Table 3</v>
      </c>
      <c r="C6" s="4" t="s">
        <v>61</v>
      </c>
    </row>
    <row r="7" spans="1:3" x14ac:dyDescent="0.2">
      <c r="A7" s="4" t="s">
        <v>62</v>
      </c>
      <c r="B7" s="6" t="str">
        <f>HYPERLINK("#Religion!A4", "Table 4")</f>
        <v>Table 4</v>
      </c>
      <c r="C7" s="4" t="s">
        <v>63</v>
      </c>
    </row>
    <row r="8" spans="1:3" x14ac:dyDescent="0.2">
      <c r="A8" s="4" t="s">
        <v>64</v>
      </c>
      <c r="B8" s="6" t="str">
        <f>HYPERLINK("#Newcomer!A4", "Table 5")</f>
        <v>Table 5</v>
      </c>
      <c r="C8" s="4" t="s">
        <v>65</v>
      </c>
    </row>
    <row r="9" spans="1:3" x14ac:dyDescent="0.2">
      <c r="A9" s="4"/>
      <c r="B9" s="4"/>
      <c r="C9" s="4"/>
    </row>
    <row r="10" spans="1:3" x14ac:dyDescent="0.2">
      <c r="A10" s="4"/>
      <c r="B10" s="4"/>
      <c r="C10" s="4"/>
    </row>
    <row r="11" spans="1:3" x14ac:dyDescent="0.2">
      <c r="A11" s="4"/>
      <c r="B11" s="4"/>
      <c r="C11" s="4"/>
    </row>
    <row r="12" spans="1:3" x14ac:dyDescent="0.2">
      <c r="A12" s="4"/>
      <c r="B12" s="4"/>
      <c r="C12" s="4"/>
    </row>
    <row r="13" spans="1:3" x14ac:dyDescent="0.2">
      <c r="A13" s="4"/>
      <c r="B13" s="4"/>
      <c r="C13" s="4"/>
    </row>
    <row r="14" spans="1:3" x14ac:dyDescent="0.2">
      <c r="A14" s="4"/>
      <c r="B14" s="4"/>
      <c r="C14" s="4"/>
    </row>
    <row r="15" spans="1:3" x14ac:dyDescent="0.2">
      <c r="A15" s="4"/>
      <c r="B15" s="4"/>
      <c r="C15" s="4"/>
    </row>
    <row r="16" spans="1:3" x14ac:dyDescent="0.2">
      <c r="A16" s="4"/>
      <c r="B16" s="4"/>
      <c r="C16" s="4"/>
    </row>
    <row r="17" spans="1:3" x14ac:dyDescent="0.2">
      <c r="A17" s="4"/>
      <c r="B17" s="4"/>
      <c r="C17" s="4"/>
    </row>
    <row r="18" spans="1:3" x14ac:dyDescent="0.2">
      <c r="A18" s="4"/>
      <c r="B18" s="4"/>
      <c r="C18" s="4"/>
    </row>
    <row r="19" spans="1:3" x14ac:dyDescent="0.2">
      <c r="A19" s="4"/>
      <c r="B19" s="4"/>
      <c r="C19" s="4"/>
    </row>
    <row r="20" spans="1:3" x14ac:dyDescent="0.2">
      <c r="A20" s="4"/>
      <c r="B20" s="4"/>
      <c r="C20" s="4"/>
    </row>
    <row r="21" spans="1:3" x14ac:dyDescent="0.2">
      <c r="A21" s="4"/>
      <c r="B21" s="4"/>
      <c r="C21" s="4"/>
    </row>
    <row r="22" spans="1:3" x14ac:dyDescent="0.2">
      <c r="A22" s="4"/>
      <c r="B22" s="4"/>
      <c r="C22" s="4"/>
    </row>
    <row r="23" spans="1:3" x14ac:dyDescent="0.2">
      <c r="A23" s="4"/>
      <c r="B23" s="4"/>
      <c r="C23" s="4"/>
    </row>
    <row r="24" spans="1:3" x14ac:dyDescent="0.2">
      <c r="A24" s="4"/>
      <c r="B24" s="4"/>
      <c r="C24" s="4"/>
    </row>
    <row r="25" spans="1:3" x14ac:dyDescent="0.2">
      <c r="A25" s="4"/>
      <c r="B25" s="4"/>
      <c r="C25" s="4"/>
    </row>
    <row r="26" spans="1:3" x14ac:dyDescent="0.2">
      <c r="A26" s="4"/>
      <c r="B26" s="4"/>
      <c r="C26" s="4"/>
    </row>
    <row r="27" spans="1:3" x14ac:dyDescent="0.2">
      <c r="A27" s="4"/>
      <c r="B27" s="4"/>
      <c r="C27" s="4"/>
    </row>
    <row r="28" spans="1:3" x14ac:dyDescent="0.2">
      <c r="A28" s="4"/>
      <c r="B28" s="4"/>
      <c r="C28" s="4"/>
    </row>
    <row r="29" spans="1:3" x14ac:dyDescent="0.2">
      <c r="A29" s="4"/>
      <c r="B29" s="4"/>
      <c r="C29" s="4"/>
    </row>
    <row r="30" spans="1:3" x14ac:dyDescent="0.2">
      <c r="A30" s="4"/>
      <c r="B30" s="4"/>
      <c r="C30" s="4"/>
    </row>
    <row r="31" spans="1:3" x14ac:dyDescent="0.2">
      <c r="A31" s="4"/>
      <c r="B31" s="4"/>
      <c r="C31" s="4"/>
    </row>
    <row r="32" spans="1:3" x14ac:dyDescent="0.2">
      <c r="A32" s="4"/>
      <c r="B32" s="4"/>
      <c r="C32" s="4"/>
    </row>
    <row r="33" spans="1:3" x14ac:dyDescent="0.2">
      <c r="A33" s="4"/>
      <c r="B33" s="4"/>
      <c r="C33" s="4"/>
    </row>
    <row r="34" spans="1:3" x14ac:dyDescent="0.2">
      <c r="A34" s="4"/>
      <c r="B34" s="4"/>
      <c r="C34" s="4"/>
    </row>
    <row r="35" spans="1:3" x14ac:dyDescent="0.2">
      <c r="A35" s="4"/>
      <c r="B35" s="4"/>
      <c r="C35" s="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96"/>
  <sheetViews>
    <sheetView workbookViewId="0">
      <selection activeCell="M137" sqref="M137"/>
    </sheetView>
  </sheetViews>
  <sheetFormatPr defaultColWidth="11.5546875" defaultRowHeight="15" x14ac:dyDescent="0.2"/>
  <cols>
    <col min="1" max="1" width="13.6640625" customWidth="1"/>
    <col min="2" max="2" width="50.6640625" customWidth="1"/>
    <col min="3" max="3" width="13.6640625" customWidth="1"/>
    <col min="4" max="4" width="30.6640625" customWidth="1"/>
    <col min="5" max="5" width="20.6640625" customWidth="1"/>
    <col min="6" max="6" width="13.6640625" customWidth="1"/>
    <col min="7" max="7" width="25.6640625" customWidth="1"/>
    <col min="8" max="8" width="20.6640625" customWidth="1"/>
    <col min="9" max="9" width="30.6640625" customWidth="1"/>
    <col min="10" max="10" width="35.6640625" customWidth="1"/>
    <col min="11" max="12" width="30.6640625" customWidth="1"/>
    <col min="13" max="13" width="13.6640625" customWidth="1"/>
    <col min="14" max="14" width="30.6640625" customWidth="1"/>
    <col min="15" max="15" width="13.6640625" customWidth="1"/>
  </cols>
  <sheetData>
    <row r="1" spans="1:15" ht="19.5" x14ac:dyDescent="0.3">
      <c r="A1" s="2" t="s">
        <v>55</v>
      </c>
    </row>
    <row r="2" spans="1:15" x14ac:dyDescent="0.2">
      <c r="A2" t="s">
        <v>66</v>
      </c>
    </row>
    <row r="3" spans="1:15" ht="39.950000000000003" customHeight="1" x14ac:dyDescent="0.25">
      <c r="A3" s="8" t="s">
        <v>67</v>
      </c>
      <c r="B3" s="8" t="s">
        <v>68</v>
      </c>
      <c r="C3" s="7" t="s">
        <v>69</v>
      </c>
      <c r="D3" s="7" t="s">
        <v>70</v>
      </c>
      <c r="E3" s="7" t="s">
        <v>71</v>
      </c>
      <c r="F3" s="7" t="s">
        <v>72</v>
      </c>
      <c r="G3" s="7" t="s">
        <v>73</v>
      </c>
      <c r="H3" s="7" t="s">
        <v>74</v>
      </c>
      <c r="I3" s="7" t="s">
        <v>75</v>
      </c>
      <c r="J3" s="7" t="s">
        <v>76</v>
      </c>
      <c r="K3" s="7" t="s">
        <v>77</v>
      </c>
      <c r="L3" s="7" t="s">
        <v>78</v>
      </c>
      <c r="M3" s="7" t="s">
        <v>79</v>
      </c>
      <c r="N3" s="7" t="s">
        <v>80</v>
      </c>
      <c r="O3" s="7" t="s">
        <v>81</v>
      </c>
    </row>
    <row r="4" spans="1:15" x14ac:dyDescent="0.2">
      <c r="A4" t="s">
        <v>82</v>
      </c>
      <c r="B4" t="s">
        <v>83</v>
      </c>
      <c r="C4" s="9" t="s">
        <v>84</v>
      </c>
      <c r="D4" s="9" t="s">
        <v>85</v>
      </c>
      <c r="E4" s="9" t="s">
        <v>86</v>
      </c>
      <c r="F4" s="9" t="s">
        <v>87</v>
      </c>
      <c r="G4" s="9" t="s">
        <v>88</v>
      </c>
      <c r="H4" s="9" t="s">
        <v>89</v>
      </c>
      <c r="I4" s="9" t="s">
        <v>90</v>
      </c>
      <c r="J4" s="9" t="s">
        <v>86</v>
      </c>
      <c r="K4" s="9" t="s">
        <v>91</v>
      </c>
      <c r="L4" s="9" t="s">
        <v>92</v>
      </c>
      <c r="M4" s="9" t="s">
        <v>93</v>
      </c>
      <c r="N4" s="9" t="s">
        <v>94</v>
      </c>
      <c r="O4" s="9" t="s">
        <v>95</v>
      </c>
    </row>
    <row r="5" spans="1:15" x14ac:dyDescent="0.2">
      <c r="A5" t="s">
        <v>96</v>
      </c>
      <c r="B5" t="s">
        <v>97</v>
      </c>
      <c r="C5" s="9" t="s">
        <v>98</v>
      </c>
      <c r="D5" s="9" t="s">
        <v>85</v>
      </c>
      <c r="E5" s="9" t="s">
        <v>86</v>
      </c>
      <c r="F5" s="9" t="s">
        <v>99</v>
      </c>
      <c r="G5" s="9" t="s">
        <v>88</v>
      </c>
      <c r="H5" s="9" t="s">
        <v>89</v>
      </c>
      <c r="I5" s="9" t="s">
        <v>90</v>
      </c>
      <c r="J5" s="9" t="s">
        <v>86</v>
      </c>
      <c r="K5" s="9" t="s">
        <v>91</v>
      </c>
      <c r="L5" s="9" t="s">
        <v>92</v>
      </c>
      <c r="M5" s="9" t="s">
        <v>93</v>
      </c>
      <c r="N5" s="9" t="s">
        <v>94</v>
      </c>
      <c r="O5" s="9" t="s">
        <v>95</v>
      </c>
    </row>
    <row r="6" spans="1:15" x14ac:dyDescent="0.2">
      <c r="A6" t="s">
        <v>100</v>
      </c>
      <c r="B6" t="s">
        <v>101</v>
      </c>
      <c r="C6" s="9" t="s">
        <v>102</v>
      </c>
      <c r="D6" s="9" t="s">
        <v>103</v>
      </c>
      <c r="E6" s="9" t="s">
        <v>86</v>
      </c>
      <c r="F6" s="9" t="s">
        <v>104</v>
      </c>
      <c r="G6" s="9" t="s">
        <v>88</v>
      </c>
      <c r="H6" s="9" t="s">
        <v>89</v>
      </c>
      <c r="I6" s="9" t="s">
        <v>105</v>
      </c>
      <c r="J6" s="9" t="s">
        <v>86</v>
      </c>
      <c r="K6" s="9" t="s">
        <v>106</v>
      </c>
      <c r="L6" s="9" t="s">
        <v>107</v>
      </c>
      <c r="M6" s="9" t="s">
        <v>93</v>
      </c>
      <c r="N6" s="9" t="s">
        <v>108</v>
      </c>
      <c r="O6" s="9" t="s">
        <v>95</v>
      </c>
    </row>
    <row r="7" spans="1:15" x14ac:dyDescent="0.2">
      <c r="A7" t="s">
        <v>109</v>
      </c>
      <c r="B7" t="s">
        <v>110</v>
      </c>
      <c r="C7" s="9" t="s">
        <v>5</v>
      </c>
      <c r="D7" s="9" t="s">
        <v>111</v>
      </c>
      <c r="E7" s="9" t="s">
        <v>86</v>
      </c>
      <c r="F7" s="9" t="s">
        <v>112</v>
      </c>
      <c r="G7" s="9" t="s">
        <v>88</v>
      </c>
      <c r="H7" s="9" t="s">
        <v>89</v>
      </c>
      <c r="I7" s="9" t="s">
        <v>105</v>
      </c>
      <c r="J7" s="9" t="s">
        <v>86</v>
      </c>
      <c r="K7" s="9" t="s">
        <v>113</v>
      </c>
      <c r="L7" s="9" t="s">
        <v>107</v>
      </c>
      <c r="M7" s="9" t="s">
        <v>93</v>
      </c>
      <c r="N7" s="9" t="s">
        <v>114</v>
      </c>
      <c r="O7" s="9" t="s">
        <v>95</v>
      </c>
    </row>
    <row r="8" spans="1:15" x14ac:dyDescent="0.2">
      <c r="A8" t="s">
        <v>115</v>
      </c>
      <c r="B8" t="s">
        <v>116</v>
      </c>
      <c r="C8" s="9" t="s">
        <v>117</v>
      </c>
      <c r="D8" s="9" t="s">
        <v>118</v>
      </c>
      <c r="E8" s="9" t="s">
        <v>86</v>
      </c>
      <c r="F8" s="9" t="s">
        <v>119</v>
      </c>
      <c r="G8" s="9" t="s">
        <v>88</v>
      </c>
      <c r="H8" s="9" t="s">
        <v>120</v>
      </c>
      <c r="I8" s="9" t="s">
        <v>121</v>
      </c>
      <c r="J8" s="9" t="s">
        <v>86</v>
      </c>
      <c r="K8" s="9" t="s">
        <v>122</v>
      </c>
      <c r="L8" s="9" t="s">
        <v>123</v>
      </c>
      <c r="M8" s="9" t="s">
        <v>93</v>
      </c>
      <c r="N8" s="9" t="s">
        <v>124</v>
      </c>
      <c r="O8" s="9" t="s">
        <v>95</v>
      </c>
    </row>
    <row r="9" spans="1:15" x14ac:dyDescent="0.2">
      <c r="A9" t="s">
        <v>125</v>
      </c>
      <c r="B9" t="s">
        <v>126</v>
      </c>
      <c r="C9" s="9" t="s">
        <v>5</v>
      </c>
      <c r="D9" s="9" t="s">
        <v>127</v>
      </c>
      <c r="E9" s="9" t="s">
        <v>86</v>
      </c>
      <c r="F9" s="9" t="s">
        <v>128</v>
      </c>
      <c r="G9" s="9" t="s">
        <v>88</v>
      </c>
      <c r="H9" s="9" t="s">
        <v>120</v>
      </c>
      <c r="I9" s="9" t="s">
        <v>105</v>
      </c>
      <c r="J9" s="9" t="s">
        <v>86</v>
      </c>
      <c r="K9" s="9" t="s">
        <v>113</v>
      </c>
      <c r="L9" s="9" t="s">
        <v>107</v>
      </c>
      <c r="M9" s="9" t="s">
        <v>93</v>
      </c>
      <c r="N9" s="9" t="s">
        <v>129</v>
      </c>
      <c r="O9" s="9" t="s">
        <v>95</v>
      </c>
    </row>
    <row r="10" spans="1:15" x14ac:dyDescent="0.2">
      <c r="A10" t="s">
        <v>130</v>
      </c>
      <c r="B10" t="s">
        <v>131</v>
      </c>
      <c r="C10" s="9" t="s">
        <v>5</v>
      </c>
      <c r="D10" s="9" t="s">
        <v>132</v>
      </c>
      <c r="E10" s="9" t="s">
        <v>86</v>
      </c>
      <c r="F10" s="9" t="s">
        <v>133</v>
      </c>
      <c r="G10" s="9" t="s">
        <v>88</v>
      </c>
      <c r="H10" s="9" t="s">
        <v>120</v>
      </c>
      <c r="I10" s="9" t="s">
        <v>121</v>
      </c>
      <c r="J10" s="9" t="s">
        <v>86</v>
      </c>
      <c r="K10" s="9" t="s">
        <v>134</v>
      </c>
      <c r="L10" s="9" t="s">
        <v>135</v>
      </c>
      <c r="M10" s="9" t="s">
        <v>93</v>
      </c>
      <c r="N10" s="9" t="s">
        <v>136</v>
      </c>
      <c r="O10" s="9" t="s">
        <v>95</v>
      </c>
    </row>
    <row r="11" spans="1:15" x14ac:dyDescent="0.2">
      <c r="A11" t="s">
        <v>137</v>
      </c>
      <c r="B11" t="s">
        <v>138</v>
      </c>
      <c r="C11" s="9" t="s">
        <v>139</v>
      </c>
      <c r="D11" s="9" t="s">
        <v>140</v>
      </c>
      <c r="E11" s="9" t="s">
        <v>86</v>
      </c>
      <c r="F11" s="9" t="s">
        <v>141</v>
      </c>
      <c r="G11" s="9" t="s">
        <v>88</v>
      </c>
      <c r="H11" s="9" t="s">
        <v>120</v>
      </c>
      <c r="I11" s="9" t="s">
        <v>121</v>
      </c>
      <c r="J11" s="9" t="s">
        <v>86</v>
      </c>
      <c r="K11" s="9" t="s">
        <v>142</v>
      </c>
      <c r="L11" s="9" t="s">
        <v>123</v>
      </c>
      <c r="M11" s="9" t="s">
        <v>93</v>
      </c>
      <c r="N11" s="9" t="s">
        <v>143</v>
      </c>
      <c r="O11" s="9" t="s">
        <v>95</v>
      </c>
    </row>
    <row r="12" spans="1:15" x14ac:dyDescent="0.2">
      <c r="A12" t="s">
        <v>144</v>
      </c>
      <c r="B12" t="s">
        <v>145</v>
      </c>
      <c r="C12" s="9" t="s">
        <v>146</v>
      </c>
      <c r="D12" s="9" t="s">
        <v>147</v>
      </c>
      <c r="E12" s="9" t="s">
        <v>86</v>
      </c>
      <c r="F12" s="9" t="s">
        <v>148</v>
      </c>
      <c r="G12" s="9" t="s">
        <v>88</v>
      </c>
      <c r="H12" s="9" t="s">
        <v>120</v>
      </c>
      <c r="I12" s="9" t="s">
        <v>149</v>
      </c>
      <c r="J12" s="9" t="s">
        <v>86</v>
      </c>
      <c r="K12" s="9" t="s">
        <v>150</v>
      </c>
      <c r="L12" s="9" t="s">
        <v>151</v>
      </c>
      <c r="M12" s="9" t="s">
        <v>93</v>
      </c>
      <c r="N12" s="9" t="s">
        <v>152</v>
      </c>
      <c r="O12" s="9" t="s">
        <v>95</v>
      </c>
    </row>
    <row r="13" spans="1:15" x14ac:dyDescent="0.2">
      <c r="A13" t="s">
        <v>153</v>
      </c>
      <c r="B13" t="s">
        <v>154</v>
      </c>
      <c r="C13" s="9" t="s">
        <v>155</v>
      </c>
      <c r="D13" s="9" t="s">
        <v>156</v>
      </c>
      <c r="E13" s="9" t="s">
        <v>86</v>
      </c>
      <c r="F13" s="9" t="s">
        <v>157</v>
      </c>
      <c r="G13" s="9" t="s">
        <v>88</v>
      </c>
      <c r="H13" s="9" t="s">
        <v>120</v>
      </c>
      <c r="I13" s="9" t="s">
        <v>105</v>
      </c>
      <c r="J13" s="9" t="s">
        <v>86</v>
      </c>
      <c r="K13" s="9" t="s">
        <v>158</v>
      </c>
      <c r="L13" s="9" t="s">
        <v>159</v>
      </c>
      <c r="M13" s="9" t="s">
        <v>93</v>
      </c>
      <c r="N13" s="9" t="s">
        <v>160</v>
      </c>
      <c r="O13" s="9" t="s">
        <v>95</v>
      </c>
    </row>
    <row r="14" spans="1:15" x14ac:dyDescent="0.2">
      <c r="A14" t="s">
        <v>161</v>
      </c>
      <c r="B14" t="s">
        <v>162</v>
      </c>
      <c r="C14" s="9" t="s">
        <v>5</v>
      </c>
      <c r="D14" s="9" t="s">
        <v>163</v>
      </c>
      <c r="E14" s="9" t="s">
        <v>86</v>
      </c>
      <c r="F14" s="9" t="s">
        <v>164</v>
      </c>
      <c r="G14" s="9" t="s">
        <v>88</v>
      </c>
      <c r="H14" s="9" t="s">
        <v>120</v>
      </c>
      <c r="I14" s="9" t="s">
        <v>121</v>
      </c>
      <c r="J14" s="9" t="s">
        <v>86</v>
      </c>
      <c r="K14" s="9" t="s">
        <v>142</v>
      </c>
      <c r="L14" s="9" t="s">
        <v>123</v>
      </c>
      <c r="M14" s="9" t="s">
        <v>93</v>
      </c>
      <c r="N14" s="9" t="s">
        <v>165</v>
      </c>
      <c r="O14" s="9" t="s">
        <v>95</v>
      </c>
    </row>
    <row r="15" spans="1:15" x14ac:dyDescent="0.2">
      <c r="A15" t="s">
        <v>166</v>
      </c>
      <c r="B15" t="s">
        <v>167</v>
      </c>
      <c r="C15" s="9" t="s">
        <v>168</v>
      </c>
      <c r="D15" s="9" t="s">
        <v>169</v>
      </c>
      <c r="E15" s="9" t="s">
        <v>86</v>
      </c>
      <c r="F15" s="9" t="s">
        <v>170</v>
      </c>
      <c r="G15" s="9" t="s">
        <v>88</v>
      </c>
      <c r="H15" s="9" t="s">
        <v>171</v>
      </c>
      <c r="I15" s="9" t="s">
        <v>121</v>
      </c>
      <c r="J15" s="9" t="s">
        <v>86</v>
      </c>
      <c r="K15" s="9" t="s">
        <v>172</v>
      </c>
      <c r="L15" s="9" t="s">
        <v>123</v>
      </c>
      <c r="M15" s="9" t="s">
        <v>93</v>
      </c>
      <c r="N15" s="9" t="s">
        <v>173</v>
      </c>
      <c r="O15" s="9" t="s">
        <v>174</v>
      </c>
    </row>
    <row r="16" spans="1:15" x14ac:dyDescent="0.2">
      <c r="A16" t="s">
        <v>175</v>
      </c>
      <c r="B16" t="s">
        <v>176</v>
      </c>
      <c r="C16" s="9" t="s">
        <v>177</v>
      </c>
      <c r="D16" s="9" t="s">
        <v>178</v>
      </c>
      <c r="E16" s="9" t="s">
        <v>179</v>
      </c>
      <c r="F16" s="9" t="s">
        <v>180</v>
      </c>
      <c r="G16" s="9" t="s">
        <v>88</v>
      </c>
      <c r="H16" s="9" t="s">
        <v>181</v>
      </c>
      <c r="I16" s="9" t="s">
        <v>105</v>
      </c>
      <c r="J16" s="9" t="s">
        <v>86</v>
      </c>
      <c r="K16" s="9" t="s">
        <v>182</v>
      </c>
      <c r="L16" s="9" t="s">
        <v>159</v>
      </c>
      <c r="M16" s="9" t="s">
        <v>93</v>
      </c>
      <c r="N16" s="9" t="s">
        <v>183</v>
      </c>
      <c r="O16" s="9" t="s">
        <v>95</v>
      </c>
    </row>
    <row r="17" spans="1:15" x14ac:dyDescent="0.2">
      <c r="A17" t="s">
        <v>184</v>
      </c>
      <c r="B17" t="s">
        <v>185</v>
      </c>
      <c r="C17" s="9" t="s">
        <v>186</v>
      </c>
      <c r="D17" s="9" t="s">
        <v>187</v>
      </c>
      <c r="E17" s="9" t="s">
        <v>86</v>
      </c>
      <c r="F17" s="9" t="s">
        <v>188</v>
      </c>
      <c r="G17" s="9" t="s">
        <v>88</v>
      </c>
      <c r="H17" s="9" t="s">
        <v>181</v>
      </c>
      <c r="I17" s="9" t="s">
        <v>149</v>
      </c>
      <c r="J17" s="9" t="s">
        <v>86</v>
      </c>
      <c r="K17" s="9" t="s">
        <v>189</v>
      </c>
      <c r="L17" s="9" t="s">
        <v>190</v>
      </c>
      <c r="M17" s="9" t="s">
        <v>93</v>
      </c>
      <c r="N17" s="9" t="s">
        <v>191</v>
      </c>
      <c r="O17" s="9" t="s">
        <v>95</v>
      </c>
    </row>
    <row r="18" spans="1:15" x14ac:dyDescent="0.2">
      <c r="A18" t="s">
        <v>192</v>
      </c>
      <c r="B18" t="s">
        <v>193</v>
      </c>
      <c r="C18" s="9" t="s">
        <v>194</v>
      </c>
      <c r="D18" s="9" t="s">
        <v>195</v>
      </c>
      <c r="E18" s="9" t="s">
        <v>86</v>
      </c>
      <c r="F18" s="9" t="s">
        <v>196</v>
      </c>
      <c r="G18" s="9" t="s">
        <v>197</v>
      </c>
      <c r="H18" s="9" t="s">
        <v>89</v>
      </c>
      <c r="I18" s="9" t="s">
        <v>90</v>
      </c>
      <c r="J18" s="9" t="s">
        <v>86</v>
      </c>
      <c r="K18" s="9" t="s">
        <v>198</v>
      </c>
      <c r="L18" s="9" t="s">
        <v>151</v>
      </c>
      <c r="M18" s="9" t="s">
        <v>93</v>
      </c>
      <c r="N18" s="9" t="s">
        <v>199</v>
      </c>
      <c r="O18" s="9" t="s">
        <v>95</v>
      </c>
    </row>
    <row r="19" spans="1:15" x14ac:dyDescent="0.2">
      <c r="A19" t="s">
        <v>200</v>
      </c>
      <c r="B19" t="s">
        <v>201</v>
      </c>
      <c r="C19" s="9" t="s">
        <v>202</v>
      </c>
      <c r="D19" s="9" t="s">
        <v>203</v>
      </c>
      <c r="E19" s="9" t="s">
        <v>86</v>
      </c>
      <c r="F19" s="9" t="s">
        <v>204</v>
      </c>
      <c r="G19" s="9" t="s">
        <v>197</v>
      </c>
      <c r="H19" s="9" t="s">
        <v>89</v>
      </c>
      <c r="I19" s="9" t="s">
        <v>149</v>
      </c>
      <c r="J19" s="9" t="s">
        <v>86</v>
      </c>
      <c r="K19" s="9" t="s">
        <v>205</v>
      </c>
      <c r="L19" s="9" t="s">
        <v>151</v>
      </c>
      <c r="M19" s="9" t="s">
        <v>93</v>
      </c>
      <c r="N19" s="9" t="s">
        <v>206</v>
      </c>
      <c r="O19" s="9" t="s">
        <v>95</v>
      </c>
    </row>
    <row r="20" spans="1:15" x14ac:dyDescent="0.2">
      <c r="A20" t="s">
        <v>207</v>
      </c>
      <c r="B20" t="s">
        <v>208</v>
      </c>
      <c r="C20" s="9" t="s">
        <v>209</v>
      </c>
      <c r="D20" s="9" t="s">
        <v>210</v>
      </c>
      <c r="E20" s="9" t="s">
        <v>86</v>
      </c>
      <c r="F20" s="9" t="s">
        <v>211</v>
      </c>
      <c r="G20" s="9" t="s">
        <v>197</v>
      </c>
      <c r="H20" s="9" t="s">
        <v>89</v>
      </c>
      <c r="I20" s="9" t="s">
        <v>90</v>
      </c>
      <c r="J20" s="9" t="s">
        <v>86</v>
      </c>
      <c r="K20" s="9" t="s">
        <v>212</v>
      </c>
      <c r="L20" s="9" t="s">
        <v>92</v>
      </c>
      <c r="M20" s="9" t="s">
        <v>93</v>
      </c>
      <c r="N20" s="9" t="s">
        <v>213</v>
      </c>
      <c r="O20" s="9" t="s">
        <v>95</v>
      </c>
    </row>
    <row r="21" spans="1:15" x14ac:dyDescent="0.2">
      <c r="A21" t="s">
        <v>214</v>
      </c>
      <c r="B21" t="s">
        <v>215</v>
      </c>
      <c r="C21" s="9" t="s">
        <v>5</v>
      </c>
      <c r="D21" s="9" t="s">
        <v>216</v>
      </c>
      <c r="E21" s="9" t="s">
        <v>86</v>
      </c>
      <c r="F21" s="9" t="s">
        <v>217</v>
      </c>
      <c r="G21" s="9" t="s">
        <v>197</v>
      </c>
      <c r="H21" s="9" t="s">
        <v>218</v>
      </c>
      <c r="I21" s="9" t="s">
        <v>90</v>
      </c>
      <c r="J21" s="9" t="s">
        <v>86</v>
      </c>
      <c r="K21" s="9" t="s">
        <v>219</v>
      </c>
      <c r="L21" s="9" t="s">
        <v>92</v>
      </c>
      <c r="M21" s="9" t="s">
        <v>93</v>
      </c>
      <c r="N21" s="9" t="s">
        <v>220</v>
      </c>
      <c r="O21" s="9" t="s">
        <v>95</v>
      </c>
    </row>
    <row r="22" spans="1:15" x14ac:dyDescent="0.2">
      <c r="A22" t="s">
        <v>221</v>
      </c>
      <c r="B22" t="s">
        <v>222</v>
      </c>
      <c r="C22" s="9" t="s">
        <v>223</v>
      </c>
      <c r="D22" s="9" t="s">
        <v>163</v>
      </c>
      <c r="E22" s="9" t="s">
        <v>86</v>
      </c>
      <c r="F22" s="9" t="s">
        <v>224</v>
      </c>
      <c r="G22" s="9" t="s">
        <v>197</v>
      </c>
      <c r="H22" s="9" t="s">
        <v>218</v>
      </c>
      <c r="I22" s="9" t="s">
        <v>121</v>
      </c>
      <c r="J22" s="9" t="s">
        <v>86</v>
      </c>
      <c r="K22" s="9" t="s">
        <v>142</v>
      </c>
      <c r="L22" s="9" t="s">
        <v>123</v>
      </c>
      <c r="M22" s="9" t="s">
        <v>93</v>
      </c>
      <c r="N22" s="9" t="s">
        <v>225</v>
      </c>
      <c r="O22" s="9" t="s">
        <v>95</v>
      </c>
    </row>
    <row r="23" spans="1:15" x14ac:dyDescent="0.2">
      <c r="A23" t="s">
        <v>226</v>
      </c>
      <c r="B23" t="s">
        <v>227</v>
      </c>
      <c r="C23" s="9" t="s">
        <v>228</v>
      </c>
      <c r="D23" s="9" t="s">
        <v>229</v>
      </c>
      <c r="E23" s="9" t="s">
        <v>86</v>
      </c>
      <c r="F23" s="9" t="s">
        <v>230</v>
      </c>
      <c r="G23" s="9" t="s">
        <v>197</v>
      </c>
      <c r="H23" s="9" t="s">
        <v>218</v>
      </c>
      <c r="I23" s="9" t="s">
        <v>149</v>
      </c>
      <c r="J23" s="9" t="s">
        <v>86</v>
      </c>
      <c r="K23" s="9" t="s">
        <v>231</v>
      </c>
      <c r="L23" s="9" t="s">
        <v>232</v>
      </c>
      <c r="M23" s="9" t="s">
        <v>93</v>
      </c>
      <c r="N23" s="9" t="s">
        <v>233</v>
      </c>
      <c r="O23" s="9" t="s">
        <v>95</v>
      </c>
    </row>
    <row r="24" spans="1:15" x14ac:dyDescent="0.2">
      <c r="A24" t="s">
        <v>234</v>
      </c>
      <c r="B24" t="s">
        <v>235</v>
      </c>
      <c r="C24" s="9" t="s">
        <v>5</v>
      </c>
      <c r="D24" s="9" t="s">
        <v>236</v>
      </c>
      <c r="E24" s="9" t="s">
        <v>86</v>
      </c>
      <c r="F24" s="9" t="s">
        <v>237</v>
      </c>
      <c r="G24" s="9" t="s">
        <v>197</v>
      </c>
      <c r="H24" s="9" t="s">
        <v>218</v>
      </c>
      <c r="I24" s="9" t="s">
        <v>149</v>
      </c>
      <c r="J24" s="9" t="s">
        <v>86</v>
      </c>
      <c r="K24" s="9" t="s">
        <v>238</v>
      </c>
      <c r="L24" s="9" t="s">
        <v>232</v>
      </c>
      <c r="M24" s="9" t="s">
        <v>93</v>
      </c>
      <c r="N24" s="9" t="s">
        <v>239</v>
      </c>
      <c r="O24" s="9" t="s">
        <v>95</v>
      </c>
    </row>
    <row r="25" spans="1:15" x14ac:dyDescent="0.2">
      <c r="A25" t="s">
        <v>240</v>
      </c>
      <c r="B25" t="s">
        <v>241</v>
      </c>
      <c r="C25" s="9" t="s">
        <v>242</v>
      </c>
      <c r="D25" s="9" t="s">
        <v>243</v>
      </c>
      <c r="E25" s="9" t="s">
        <v>86</v>
      </c>
      <c r="F25" s="9" t="s">
        <v>244</v>
      </c>
      <c r="G25" s="9" t="s">
        <v>197</v>
      </c>
      <c r="H25" s="9" t="s">
        <v>218</v>
      </c>
      <c r="I25" s="9" t="s">
        <v>105</v>
      </c>
      <c r="J25" s="9" t="s">
        <v>86</v>
      </c>
      <c r="K25" s="9" t="s">
        <v>245</v>
      </c>
      <c r="L25" s="9" t="s">
        <v>107</v>
      </c>
      <c r="M25" s="9" t="s">
        <v>93</v>
      </c>
      <c r="N25" s="9" t="s">
        <v>246</v>
      </c>
      <c r="O25" s="9" t="s">
        <v>95</v>
      </c>
    </row>
    <row r="26" spans="1:15" x14ac:dyDescent="0.2">
      <c r="A26" t="s">
        <v>247</v>
      </c>
      <c r="B26" t="s">
        <v>248</v>
      </c>
      <c r="C26" s="9" t="s">
        <v>249</v>
      </c>
      <c r="D26" s="9" t="s">
        <v>118</v>
      </c>
      <c r="E26" s="9" t="s">
        <v>86</v>
      </c>
      <c r="F26" s="9" t="s">
        <v>250</v>
      </c>
      <c r="G26" s="9" t="s">
        <v>197</v>
      </c>
      <c r="H26" s="9" t="s">
        <v>218</v>
      </c>
      <c r="I26" s="9" t="s">
        <v>121</v>
      </c>
      <c r="J26" s="9" t="s">
        <v>86</v>
      </c>
      <c r="K26" s="9" t="s">
        <v>122</v>
      </c>
      <c r="L26" s="9" t="s">
        <v>123</v>
      </c>
      <c r="M26" s="9" t="s">
        <v>93</v>
      </c>
      <c r="N26" s="9" t="s">
        <v>251</v>
      </c>
      <c r="O26" s="9" t="s">
        <v>95</v>
      </c>
    </row>
    <row r="27" spans="1:15" x14ac:dyDescent="0.2">
      <c r="A27" t="s">
        <v>252</v>
      </c>
      <c r="B27" t="s">
        <v>253</v>
      </c>
      <c r="C27" s="9" t="s">
        <v>139</v>
      </c>
      <c r="D27" s="9" t="s">
        <v>156</v>
      </c>
      <c r="E27" s="9" t="s">
        <v>86</v>
      </c>
      <c r="F27" s="9" t="s">
        <v>254</v>
      </c>
      <c r="G27" s="9" t="s">
        <v>197</v>
      </c>
      <c r="H27" s="9" t="s">
        <v>218</v>
      </c>
      <c r="I27" s="9" t="s">
        <v>105</v>
      </c>
      <c r="J27" s="9" t="s">
        <v>86</v>
      </c>
      <c r="K27" s="9" t="s">
        <v>245</v>
      </c>
      <c r="L27" s="9" t="s">
        <v>107</v>
      </c>
      <c r="M27" s="9" t="s">
        <v>93</v>
      </c>
      <c r="N27" s="9" t="s">
        <v>255</v>
      </c>
      <c r="O27" s="9" t="s">
        <v>95</v>
      </c>
    </row>
    <row r="28" spans="1:15" x14ac:dyDescent="0.2">
      <c r="A28" t="s">
        <v>256</v>
      </c>
      <c r="B28" t="s">
        <v>257</v>
      </c>
      <c r="C28" s="9" t="s">
        <v>258</v>
      </c>
      <c r="D28" s="9" t="s">
        <v>259</v>
      </c>
      <c r="E28" s="9" t="s">
        <v>86</v>
      </c>
      <c r="F28" s="9" t="s">
        <v>260</v>
      </c>
      <c r="G28" s="9" t="s">
        <v>197</v>
      </c>
      <c r="H28" s="9" t="s">
        <v>218</v>
      </c>
      <c r="I28" s="9" t="s">
        <v>105</v>
      </c>
      <c r="J28" s="9" t="s">
        <v>86</v>
      </c>
      <c r="K28" s="9" t="s">
        <v>261</v>
      </c>
      <c r="L28" s="9" t="s">
        <v>159</v>
      </c>
      <c r="M28" s="9" t="s">
        <v>93</v>
      </c>
      <c r="N28" s="9" t="s">
        <v>262</v>
      </c>
      <c r="O28" s="9" t="s">
        <v>95</v>
      </c>
    </row>
    <row r="29" spans="1:15" x14ac:dyDescent="0.2">
      <c r="A29" t="s">
        <v>263</v>
      </c>
      <c r="B29" t="s">
        <v>264</v>
      </c>
      <c r="C29" s="9" t="s">
        <v>265</v>
      </c>
      <c r="D29" s="9" t="s">
        <v>216</v>
      </c>
      <c r="E29" s="9" t="s">
        <v>86</v>
      </c>
      <c r="F29" s="9" t="s">
        <v>266</v>
      </c>
      <c r="G29" s="9" t="s">
        <v>197</v>
      </c>
      <c r="H29" s="9" t="s">
        <v>218</v>
      </c>
      <c r="I29" s="9" t="s">
        <v>90</v>
      </c>
      <c r="J29" s="9" t="s">
        <v>86</v>
      </c>
      <c r="K29" s="9" t="s">
        <v>91</v>
      </c>
      <c r="L29" s="9" t="s">
        <v>92</v>
      </c>
      <c r="M29" s="9" t="s">
        <v>93</v>
      </c>
      <c r="N29" s="9" t="s">
        <v>267</v>
      </c>
      <c r="O29" s="9" t="s">
        <v>95</v>
      </c>
    </row>
    <row r="30" spans="1:15" x14ac:dyDescent="0.2">
      <c r="A30" t="s">
        <v>268</v>
      </c>
      <c r="B30" t="s">
        <v>269</v>
      </c>
      <c r="C30" s="9" t="s">
        <v>5</v>
      </c>
      <c r="D30" s="9" t="s">
        <v>270</v>
      </c>
      <c r="E30" s="9" t="s">
        <v>86</v>
      </c>
      <c r="F30" s="9" t="s">
        <v>271</v>
      </c>
      <c r="G30" s="9" t="s">
        <v>197</v>
      </c>
      <c r="H30" s="9" t="s">
        <v>218</v>
      </c>
      <c r="I30" s="9" t="s">
        <v>149</v>
      </c>
      <c r="J30" s="9" t="s">
        <v>86</v>
      </c>
      <c r="K30" s="9" t="s">
        <v>272</v>
      </c>
      <c r="L30" s="9" t="s">
        <v>190</v>
      </c>
      <c r="M30" s="9" t="s">
        <v>93</v>
      </c>
      <c r="N30" s="9" t="s">
        <v>273</v>
      </c>
      <c r="O30" s="9" t="s">
        <v>95</v>
      </c>
    </row>
    <row r="31" spans="1:15" x14ac:dyDescent="0.2">
      <c r="A31" t="s">
        <v>274</v>
      </c>
      <c r="B31" t="s">
        <v>275</v>
      </c>
      <c r="C31" s="9" t="s">
        <v>276</v>
      </c>
      <c r="D31" s="9" t="s">
        <v>277</v>
      </c>
      <c r="E31" s="9" t="s">
        <v>86</v>
      </c>
      <c r="F31" s="9" t="s">
        <v>278</v>
      </c>
      <c r="G31" s="9" t="s">
        <v>197</v>
      </c>
      <c r="H31" s="9" t="s">
        <v>218</v>
      </c>
      <c r="I31" s="9" t="s">
        <v>149</v>
      </c>
      <c r="J31" s="9" t="s">
        <v>86</v>
      </c>
      <c r="K31" s="9" t="s">
        <v>231</v>
      </c>
      <c r="L31" s="9" t="s">
        <v>232</v>
      </c>
      <c r="M31" s="9" t="s">
        <v>93</v>
      </c>
      <c r="N31" s="9" t="s">
        <v>279</v>
      </c>
      <c r="O31" s="9" t="s">
        <v>95</v>
      </c>
    </row>
    <row r="32" spans="1:15" x14ac:dyDescent="0.2">
      <c r="A32" t="s">
        <v>280</v>
      </c>
      <c r="B32" t="s">
        <v>281</v>
      </c>
      <c r="C32" s="9" t="s">
        <v>282</v>
      </c>
      <c r="D32" s="9" t="s">
        <v>283</v>
      </c>
      <c r="E32" s="9" t="s">
        <v>86</v>
      </c>
      <c r="F32" s="9" t="s">
        <v>284</v>
      </c>
      <c r="G32" s="9" t="s">
        <v>197</v>
      </c>
      <c r="H32" s="9" t="s">
        <v>218</v>
      </c>
      <c r="I32" s="9" t="s">
        <v>149</v>
      </c>
      <c r="J32" s="9" t="s">
        <v>86</v>
      </c>
      <c r="K32" s="9" t="s">
        <v>272</v>
      </c>
      <c r="L32" s="9" t="s">
        <v>190</v>
      </c>
      <c r="M32" s="9" t="s">
        <v>93</v>
      </c>
      <c r="N32" s="9" t="s">
        <v>273</v>
      </c>
      <c r="O32" s="9" t="s">
        <v>95</v>
      </c>
    </row>
    <row r="33" spans="1:15" x14ac:dyDescent="0.2">
      <c r="A33" t="s">
        <v>285</v>
      </c>
      <c r="B33" t="s">
        <v>286</v>
      </c>
      <c r="C33" s="9" t="s">
        <v>287</v>
      </c>
      <c r="D33" s="9" t="s">
        <v>147</v>
      </c>
      <c r="E33" s="9" t="s">
        <v>86</v>
      </c>
      <c r="F33" s="9" t="s">
        <v>148</v>
      </c>
      <c r="G33" s="9" t="s">
        <v>197</v>
      </c>
      <c r="H33" s="9" t="s">
        <v>218</v>
      </c>
      <c r="I33" s="9" t="s">
        <v>149</v>
      </c>
      <c r="J33" s="9" t="s">
        <v>86</v>
      </c>
      <c r="K33" s="9" t="s">
        <v>150</v>
      </c>
      <c r="L33" s="9" t="s">
        <v>151</v>
      </c>
      <c r="M33" s="9" t="s">
        <v>93</v>
      </c>
      <c r="N33" s="9" t="s">
        <v>152</v>
      </c>
      <c r="O33" s="9" t="s">
        <v>95</v>
      </c>
    </row>
    <row r="34" spans="1:15" x14ac:dyDescent="0.2">
      <c r="A34" t="s">
        <v>288</v>
      </c>
      <c r="B34" t="s">
        <v>289</v>
      </c>
      <c r="C34" s="9" t="s">
        <v>290</v>
      </c>
      <c r="D34" s="9" t="s">
        <v>291</v>
      </c>
      <c r="E34" s="9" t="s">
        <v>292</v>
      </c>
      <c r="F34" s="9" t="s">
        <v>293</v>
      </c>
      <c r="G34" s="9" t="s">
        <v>88</v>
      </c>
      <c r="H34" s="9" t="s">
        <v>89</v>
      </c>
      <c r="I34" s="9" t="s">
        <v>294</v>
      </c>
      <c r="J34" s="9" t="s">
        <v>295</v>
      </c>
      <c r="K34" s="9" t="s">
        <v>292</v>
      </c>
      <c r="L34" s="9" t="s">
        <v>296</v>
      </c>
      <c r="M34" s="9" t="s">
        <v>297</v>
      </c>
      <c r="N34" s="9" t="s">
        <v>298</v>
      </c>
      <c r="O34" s="9" t="s">
        <v>95</v>
      </c>
    </row>
    <row r="35" spans="1:15" x14ac:dyDescent="0.2">
      <c r="A35" t="s">
        <v>299</v>
      </c>
      <c r="B35" t="s">
        <v>300</v>
      </c>
      <c r="C35" s="9" t="s">
        <v>301</v>
      </c>
      <c r="D35" s="9" t="s">
        <v>302</v>
      </c>
      <c r="E35" s="9" t="s">
        <v>303</v>
      </c>
      <c r="F35" s="9" t="s">
        <v>304</v>
      </c>
      <c r="G35" s="9" t="s">
        <v>88</v>
      </c>
      <c r="H35" s="9" t="s">
        <v>89</v>
      </c>
      <c r="I35" s="9" t="s">
        <v>294</v>
      </c>
      <c r="J35" s="9" t="s">
        <v>305</v>
      </c>
      <c r="K35" s="9" t="s">
        <v>306</v>
      </c>
      <c r="L35" s="9" t="s">
        <v>303</v>
      </c>
      <c r="M35" s="9" t="s">
        <v>93</v>
      </c>
      <c r="N35" s="9" t="s">
        <v>307</v>
      </c>
      <c r="O35" s="9" t="s">
        <v>95</v>
      </c>
    </row>
    <row r="36" spans="1:15" x14ac:dyDescent="0.2">
      <c r="A36" t="s">
        <v>308</v>
      </c>
      <c r="B36" t="s">
        <v>309</v>
      </c>
      <c r="C36" s="9" t="s">
        <v>310</v>
      </c>
      <c r="D36" s="9" t="s">
        <v>311</v>
      </c>
      <c r="E36" s="9" t="s">
        <v>312</v>
      </c>
      <c r="F36" s="9" t="s">
        <v>313</v>
      </c>
      <c r="G36" s="9" t="s">
        <v>88</v>
      </c>
      <c r="H36" s="9" t="s">
        <v>89</v>
      </c>
      <c r="I36" s="9" t="s">
        <v>314</v>
      </c>
      <c r="J36" s="9" t="s">
        <v>315</v>
      </c>
      <c r="K36" s="9" t="s">
        <v>316</v>
      </c>
      <c r="L36" s="9" t="s">
        <v>312</v>
      </c>
      <c r="M36" s="9" t="s">
        <v>93</v>
      </c>
      <c r="N36" s="9" t="s">
        <v>317</v>
      </c>
      <c r="O36" s="9" t="s">
        <v>95</v>
      </c>
    </row>
    <row r="37" spans="1:15" x14ac:dyDescent="0.2">
      <c r="A37" t="s">
        <v>318</v>
      </c>
      <c r="B37" t="s">
        <v>319</v>
      </c>
      <c r="C37" s="9" t="s">
        <v>177</v>
      </c>
      <c r="D37" s="9" t="s">
        <v>320</v>
      </c>
      <c r="E37" s="9" t="s">
        <v>321</v>
      </c>
      <c r="F37" s="9" t="s">
        <v>322</v>
      </c>
      <c r="G37" s="9" t="s">
        <v>88</v>
      </c>
      <c r="H37" s="9" t="s">
        <v>89</v>
      </c>
      <c r="I37" s="9" t="s">
        <v>323</v>
      </c>
      <c r="J37" s="9" t="s">
        <v>295</v>
      </c>
      <c r="K37" s="9" t="s">
        <v>324</v>
      </c>
      <c r="L37" s="9" t="s">
        <v>325</v>
      </c>
      <c r="M37" s="9" t="s">
        <v>93</v>
      </c>
      <c r="N37" s="9" t="s">
        <v>326</v>
      </c>
      <c r="O37" s="9" t="s">
        <v>95</v>
      </c>
    </row>
    <row r="38" spans="1:15" x14ac:dyDescent="0.2">
      <c r="A38" t="s">
        <v>327</v>
      </c>
      <c r="B38" t="s">
        <v>328</v>
      </c>
      <c r="C38" s="9" t="s">
        <v>329</v>
      </c>
      <c r="D38" s="9" t="s">
        <v>330</v>
      </c>
      <c r="E38" s="9" t="s">
        <v>331</v>
      </c>
      <c r="F38" s="9" t="s">
        <v>332</v>
      </c>
      <c r="G38" s="9" t="s">
        <v>88</v>
      </c>
      <c r="H38" s="9" t="s">
        <v>89</v>
      </c>
      <c r="I38" s="9" t="s">
        <v>333</v>
      </c>
      <c r="J38" s="9" t="s">
        <v>305</v>
      </c>
      <c r="K38" s="9" t="s">
        <v>334</v>
      </c>
      <c r="L38" s="9" t="s">
        <v>331</v>
      </c>
      <c r="M38" s="9" t="s">
        <v>93</v>
      </c>
      <c r="N38" s="9" t="s">
        <v>335</v>
      </c>
      <c r="O38" s="9" t="s">
        <v>95</v>
      </c>
    </row>
    <row r="39" spans="1:15" x14ac:dyDescent="0.2">
      <c r="A39" t="s">
        <v>336</v>
      </c>
      <c r="B39" t="s">
        <v>337</v>
      </c>
      <c r="C39" s="9" t="s">
        <v>5</v>
      </c>
      <c r="D39" s="9" t="s">
        <v>311</v>
      </c>
      <c r="E39" s="9" t="s">
        <v>312</v>
      </c>
      <c r="F39" s="9" t="s">
        <v>313</v>
      </c>
      <c r="G39" s="9" t="s">
        <v>88</v>
      </c>
      <c r="H39" s="9" t="s">
        <v>120</v>
      </c>
      <c r="I39" s="9" t="s">
        <v>314</v>
      </c>
      <c r="J39" s="9" t="s">
        <v>315</v>
      </c>
      <c r="K39" s="9" t="s">
        <v>316</v>
      </c>
      <c r="L39" s="9" t="s">
        <v>312</v>
      </c>
      <c r="M39" s="9" t="s">
        <v>93</v>
      </c>
      <c r="N39" s="9" t="s">
        <v>317</v>
      </c>
      <c r="O39" s="9" t="s">
        <v>95</v>
      </c>
    </row>
    <row r="40" spans="1:15" x14ac:dyDescent="0.2">
      <c r="A40" t="s">
        <v>338</v>
      </c>
      <c r="B40" t="s">
        <v>339</v>
      </c>
      <c r="C40" s="9" t="s">
        <v>102</v>
      </c>
      <c r="D40" s="9" t="s">
        <v>340</v>
      </c>
      <c r="E40" s="9" t="s">
        <v>321</v>
      </c>
      <c r="F40" s="9" t="s">
        <v>341</v>
      </c>
      <c r="G40" s="9" t="s">
        <v>88</v>
      </c>
      <c r="H40" s="9" t="s">
        <v>120</v>
      </c>
      <c r="I40" s="9" t="s">
        <v>323</v>
      </c>
      <c r="J40" s="9" t="s">
        <v>295</v>
      </c>
      <c r="K40" s="9" t="s">
        <v>342</v>
      </c>
      <c r="L40" s="9" t="s">
        <v>343</v>
      </c>
      <c r="M40" s="9" t="s">
        <v>93</v>
      </c>
      <c r="N40" s="9" t="s">
        <v>344</v>
      </c>
      <c r="O40" s="9" t="s">
        <v>95</v>
      </c>
    </row>
    <row r="41" spans="1:15" x14ac:dyDescent="0.2">
      <c r="A41" t="s">
        <v>345</v>
      </c>
      <c r="B41" t="s">
        <v>346</v>
      </c>
      <c r="C41" s="9" t="s">
        <v>347</v>
      </c>
      <c r="D41" s="9" t="s">
        <v>348</v>
      </c>
      <c r="E41" s="9" t="s">
        <v>331</v>
      </c>
      <c r="F41" s="9" t="s">
        <v>349</v>
      </c>
      <c r="G41" s="9" t="s">
        <v>88</v>
      </c>
      <c r="H41" s="9" t="s">
        <v>120</v>
      </c>
      <c r="I41" s="9" t="s">
        <v>333</v>
      </c>
      <c r="J41" s="9" t="s">
        <v>305</v>
      </c>
      <c r="K41" s="9" t="s">
        <v>350</v>
      </c>
      <c r="L41" s="9" t="s">
        <v>331</v>
      </c>
      <c r="M41" s="9" t="s">
        <v>93</v>
      </c>
      <c r="N41" s="9" t="s">
        <v>351</v>
      </c>
      <c r="O41" s="9" t="s">
        <v>95</v>
      </c>
    </row>
    <row r="42" spans="1:15" x14ac:dyDescent="0.2">
      <c r="A42" t="s">
        <v>352</v>
      </c>
      <c r="B42" t="s">
        <v>353</v>
      </c>
      <c r="C42" s="9" t="s">
        <v>354</v>
      </c>
      <c r="D42" s="9" t="s">
        <v>355</v>
      </c>
      <c r="E42" s="9" t="s">
        <v>331</v>
      </c>
      <c r="F42" s="9" t="s">
        <v>356</v>
      </c>
      <c r="G42" s="9" t="s">
        <v>88</v>
      </c>
      <c r="H42" s="9" t="s">
        <v>120</v>
      </c>
      <c r="I42" s="9" t="s">
        <v>333</v>
      </c>
      <c r="J42" s="9" t="s">
        <v>305</v>
      </c>
      <c r="K42" s="9" t="s">
        <v>357</v>
      </c>
      <c r="L42" s="9" t="s">
        <v>331</v>
      </c>
      <c r="M42" s="9" t="s">
        <v>93</v>
      </c>
      <c r="N42" s="9" t="s">
        <v>358</v>
      </c>
      <c r="O42" s="9" t="s">
        <v>95</v>
      </c>
    </row>
    <row r="43" spans="1:15" x14ac:dyDescent="0.2">
      <c r="A43" t="s">
        <v>359</v>
      </c>
      <c r="B43" t="s">
        <v>360</v>
      </c>
      <c r="C43" s="9" t="s">
        <v>361</v>
      </c>
      <c r="D43" s="9" t="s">
        <v>362</v>
      </c>
      <c r="E43" s="9" t="s">
        <v>363</v>
      </c>
      <c r="F43" s="9" t="s">
        <v>364</v>
      </c>
      <c r="G43" s="9" t="s">
        <v>88</v>
      </c>
      <c r="H43" s="9" t="s">
        <v>120</v>
      </c>
      <c r="I43" s="9" t="s">
        <v>333</v>
      </c>
      <c r="J43" s="9" t="s">
        <v>305</v>
      </c>
      <c r="K43" s="9" t="s">
        <v>363</v>
      </c>
      <c r="L43" s="9" t="s">
        <v>365</v>
      </c>
      <c r="M43" s="9" t="s">
        <v>297</v>
      </c>
      <c r="N43" s="9" t="s">
        <v>366</v>
      </c>
      <c r="O43" s="9" t="s">
        <v>95</v>
      </c>
    </row>
    <row r="44" spans="1:15" x14ac:dyDescent="0.2">
      <c r="A44" t="s">
        <v>367</v>
      </c>
      <c r="B44" t="s">
        <v>368</v>
      </c>
      <c r="C44" s="9" t="s">
        <v>369</v>
      </c>
      <c r="D44" s="9" t="s">
        <v>370</v>
      </c>
      <c r="E44" s="9" t="s">
        <v>371</v>
      </c>
      <c r="F44" s="9" t="s">
        <v>372</v>
      </c>
      <c r="G44" s="9" t="s">
        <v>88</v>
      </c>
      <c r="H44" s="9" t="s">
        <v>120</v>
      </c>
      <c r="I44" s="9" t="s">
        <v>314</v>
      </c>
      <c r="J44" s="9" t="s">
        <v>295</v>
      </c>
      <c r="K44" s="9" t="s">
        <v>371</v>
      </c>
      <c r="L44" s="9" t="s">
        <v>373</v>
      </c>
      <c r="M44" s="9" t="s">
        <v>297</v>
      </c>
      <c r="N44" s="9" t="s">
        <v>374</v>
      </c>
      <c r="O44" s="9" t="s">
        <v>95</v>
      </c>
    </row>
    <row r="45" spans="1:15" x14ac:dyDescent="0.2">
      <c r="A45" t="s">
        <v>375</v>
      </c>
      <c r="B45" t="s">
        <v>376</v>
      </c>
      <c r="C45" s="9" t="s">
        <v>5</v>
      </c>
      <c r="D45" s="9" t="s">
        <v>377</v>
      </c>
      <c r="E45" s="9" t="s">
        <v>321</v>
      </c>
      <c r="F45" s="9" t="s">
        <v>378</v>
      </c>
      <c r="G45" s="9" t="s">
        <v>88</v>
      </c>
      <c r="H45" s="9" t="s">
        <v>120</v>
      </c>
      <c r="I45" s="9" t="s">
        <v>323</v>
      </c>
      <c r="J45" s="9" t="s">
        <v>295</v>
      </c>
      <c r="K45" s="9" t="s">
        <v>379</v>
      </c>
      <c r="L45" s="9" t="s">
        <v>380</v>
      </c>
      <c r="M45" s="9" t="s">
        <v>93</v>
      </c>
      <c r="N45" s="9" t="s">
        <v>381</v>
      </c>
      <c r="O45" s="9" t="s">
        <v>95</v>
      </c>
    </row>
    <row r="46" spans="1:15" x14ac:dyDescent="0.2">
      <c r="A46" t="s">
        <v>382</v>
      </c>
      <c r="B46" t="s">
        <v>383</v>
      </c>
      <c r="C46" s="9" t="s">
        <v>384</v>
      </c>
      <c r="D46" s="9" t="s">
        <v>385</v>
      </c>
      <c r="E46" s="9" t="s">
        <v>386</v>
      </c>
      <c r="F46" s="9" t="s">
        <v>387</v>
      </c>
      <c r="G46" s="9" t="s">
        <v>88</v>
      </c>
      <c r="H46" s="9" t="s">
        <v>120</v>
      </c>
      <c r="I46" s="9" t="s">
        <v>294</v>
      </c>
      <c r="J46" s="9" t="s">
        <v>305</v>
      </c>
      <c r="K46" s="9" t="s">
        <v>388</v>
      </c>
      <c r="L46" s="9" t="s">
        <v>389</v>
      </c>
      <c r="M46" s="9" t="s">
        <v>297</v>
      </c>
      <c r="N46" s="9" t="s">
        <v>390</v>
      </c>
      <c r="O46" s="9" t="s">
        <v>95</v>
      </c>
    </row>
    <row r="47" spans="1:15" x14ac:dyDescent="0.2">
      <c r="A47" t="s">
        <v>391</v>
      </c>
      <c r="B47" t="s">
        <v>392</v>
      </c>
      <c r="C47" s="9" t="s">
        <v>393</v>
      </c>
      <c r="D47" s="9" t="s">
        <v>394</v>
      </c>
      <c r="E47" s="9" t="s">
        <v>395</v>
      </c>
      <c r="F47" s="9" t="s">
        <v>396</v>
      </c>
      <c r="G47" s="9" t="s">
        <v>88</v>
      </c>
      <c r="H47" s="9" t="s">
        <v>120</v>
      </c>
      <c r="I47" s="9" t="s">
        <v>314</v>
      </c>
      <c r="J47" s="9" t="s">
        <v>315</v>
      </c>
      <c r="K47" s="9" t="s">
        <v>397</v>
      </c>
      <c r="L47" s="9" t="s">
        <v>398</v>
      </c>
      <c r="M47" s="9" t="s">
        <v>297</v>
      </c>
      <c r="N47" s="9" t="s">
        <v>399</v>
      </c>
      <c r="O47" s="9" t="s">
        <v>95</v>
      </c>
    </row>
    <row r="48" spans="1:15" x14ac:dyDescent="0.2">
      <c r="A48" t="s">
        <v>400</v>
      </c>
      <c r="B48" t="s">
        <v>401</v>
      </c>
      <c r="C48" s="9" t="s">
        <v>402</v>
      </c>
      <c r="D48" s="9" t="s">
        <v>403</v>
      </c>
      <c r="E48" s="9" t="s">
        <v>404</v>
      </c>
      <c r="F48" s="9" t="s">
        <v>405</v>
      </c>
      <c r="G48" s="9" t="s">
        <v>88</v>
      </c>
      <c r="H48" s="9" t="s">
        <v>120</v>
      </c>
      <c r="I48" s="9" t="s">
        <v>294</v>
      </c>
      <c r="J48" s="9" t="s">
        <v>305</v>
      </c>
      <c r="K48" s="9" t="s">
        <v>404</v>
      </c>
      <c r="L48" s="9" t="s">
        <v>294</v>
      </c>
      <c r="M48" s="9" t="s">
        <v>297</v>
      </c>
      <c r="N48" s="9" t="s">
        <v>406</v>
      </c>
      <c r="O48" s="9" t="s">
        <v>95</v>
      </c>
    </row>
    <row r="49" spans="1:15" x14ac:dyDescent="0.2">
      <c r="A49" t="s">
        <v>407</v>
      </c>
      <c r="B49" t="s">
        <v>408</v>
      </c>
      <c r="C49" s="9" t="s">
        <v>409</v>
      </c>
      <c r="D49" s="9" t="s">
        <v>370</v>
      </c>
      <c r="E49" s="9" t="s">
        <v>410</v>
      </c>
      <c r="F49" s="9" t="s">
        <v>411</v>
      </c>
      <c r="G49" s="9" t="s">
        <v>88</v>
      </c>
      <c r="H49" s="9" t="s">
        <v>120</v>
      </c>
      <c r="I49" s="9" t="s">
        <v>333</v>
      </c>
      <c r="J49" s="9" t="s">
        <v>305</v>
      </c>
      <c r="K49" s="9" t="s">
        <v>410</v>
      </c>
      <c r="L49" s="9" t="s">
        <v>412</v>
      </c>
      <c r="M49" s="9" t="s">
        <v>297</v>
      </c>
      <c r="N49" s="9" t="s">
        <v>413</v>
      </c>
      <c r="O49" s="9" t="s">
        <v>95</v>
      </c>
    </row>
    <row r="50" spans="1:15" x14ac:dyDescent="0.2">
      <c r="A50" t="s">
        <v>414</v>
      </c>
      <c r="B50" t="s">
        <v>415</v>
      </c>
      <c r="C50" s="9" t="s">
        <v>416</v>
      </c>
      <c r="D50" s="9" t="s">
        <v>417</v>
      </c>
      <c r="E50" s="9" t="s">
        <v>321</v>
      </c>
      <c r="F50" s="9" t="s">
        <v>418</v>
      </c>
      <c r="G50" s="9" t="s">
        <v>88</v>
      </c>
      <c r="H50" s="9" t="s">
        <v>120</v>
      </c>
      <c r="I50" s="9" t="s">
        <v>323</v>
      </c>
      <c r="J50" s="9" t="s">
        <v>295</v>
      </c>
      <c r="K50" s="9" t="s">
        <v>419</v>
      </c>
      <c r="L50" s="9" t="s">
        <v>380</v>
      </c>
      <c r="M50" s="9" t="s">
        <v>93</v>
      </c>
      <c r="N50" s="9" t="s">
        <v>420</v>
      </c>
      <c r="O50" s="9" t="s">
        <v>95</v>
      </c>
    </row>
    <row r="51" spans="1:15" x14ac:dyDescent="0.2">
      <c r="A51" t="s">
        <v>421</v>
      </c>
      <c r="B51" t="s">
        <v>422</v>
      </c>
      <c r="C51" s="9" t="s">
        <v>228</v>
      </c>
      <c r="D51" s="9" t="s">
        <v>423</v>
      </c>
      <c r="E51" s="9" t="s">
        <v>321</v>
      </c>
      <c r="F51" s="9" t="s">
        <v>424</v>
      </c>
      <c r="G51" s="9" t="s">
        <v>88</v>
      </c>
      <c r="H51" s="9" t="s">
        <v>120</v>
      </c>
      <c r="I51" s="9" t="s">
        <v>323</v>
      </c>
      <c r="J51" s="9" t="s">
        <v>295</v>
      </c>
      <c r="K51" s="9" t="s">
        <v>425</v>
      </c>
      <c r="L51" s="9" t="s">
        <v>426</v>
      </c>
      <c r="M51" s="9" t="s">
        <v>93</v>
      </c>
      <c r="N51" s="9" t="s">
        <v>427</v>
      </c>
      <c r="O51" s="9" t="s">
        <v>95</v>
      </c>
    </row>
    <row r="52" spans="1:15" x14ac:dyDescent="0.2">
      <c r="A52" t="s">
        <v>428</v>
      </c>
      <c r="B52" t="s">
        <v>429</v>
      </c>
      <c r="C52" s="9" t="s">
        <v>5</v>
      </c>
      <c r="D52" s="9" t="s">
        <v>430</v>
      </c>
      <c r="E52" s="9" t="s">
        <v>303</v>
      </c>
      <c r="F52" s="9" t="s">
        <v>431</v>
      </c>
      <c r="G52" s="9" t="s">
        <v>88</v>
      </c>
      <c r="H52" s="9" t="s">
        <v>120</v>
      </c>
      <c r="I52" s="9" t="s">
        <v>294</v>
      </c>
      <c r="J52" s="9" t="s">
        <v>305</v>
      </c>
      <c r="K52" s="9" t="s">
        <v>432</v>
      </c>
      <c r="L52" s="9" t="s">
        <v>303</v>
      </c>
      <c r="M52" s="9" t="s">
        <v>93</v>
      </c>
      <c r="N52" s="9" t="s">
        <v>433</v>
      </c>
      <c r="O52" s="9" t="s">
        <v>95</v>
      </c>
    </row>
    <row r="53" spans="1:15" x14ac:dyDescent="0.2">
      <c r="A53" t="s">
        <v>434</v>
      </c>
      <c r="B53" t="s">
        <v>435</v>
      </c>
      <c r="C53" s="9" t="s">
        <v>102</v>
      </c>
      <c r="D53" s="9" t="s">
        <v>436</v>
      </c>
      <c r="E53" s="9" t="s">
        <v>437</v>
      </c>
      <c r="F53" s="9" t="s">
        <v>438</v>
      </c>
      <c r="G53" s="9" t="s">
        <v>88</v>
      </c>
      <c r="H53" s="9" t="s">
        <v>120</v>
      </c>
      <c r="I53" s="9" t="s">
        <v>294</v>
      </c>
      <c r="J53" s="9" t="s">
        <v>295</v>
      </c>
      <c r="K53" s="9" t="s">
        <v>439</v>
      </c>
      <c r="L53" s="9" t="s">
        <v>440</v>
      </c>
      <c r="M53" s="9" t="s">
        <v>93</v>
      </c>
      <c r="N53" s="9" t="s">
        <v>441</v>
      </c>
      <c r="O53" s="9" t="s">
        <v>95</v>
      </c>
    </row>
    <row r="54" spans="1:15" x14ac:dyDescent="0.2">
      <c r="A54" t="s">
        <v>442</v>
      </c>
      <c r="B54" t="s">
        <v>443</v>
      </c>
      <c r="C54" s="9" t="s">
        <v>258</v>
      </c>
      <c r="D54" s="9" t="s">
        <v>444</v>
      </c>
      <c r="E54" s="9" t="s">
        <v>445</v>
      </c>
      <c r="F54" s="9" t="s">
        <v>446</v>
      </c>
      <c r="G54" s="9" t="s">
        <v>88</v>
      </c>
      <c r="H54" s="9" t="s">
        <v>120</v>
      </c>
      <c r="I54" s="9" t="s">
        <v>333</v>
      </c>
      <c r="J54" s="9" t="s">
        <v>305</v>
      </c>
      <c r="K54" s="9" t="s">
        <v>445</v>
      </c>
      <c r="L54" s="9" t="s">
        <v>447</v>
      </c>
      <c r="M54" s="9" t="s">
        <v>297</v>
      </c>
      <c r="N54" s="9" t="s">
        <v>448</v>
      </c>
      <c r="O54" s="9" t="s">
        <v>95</v>
      </c>
    </row>
    <row r="55" spans="1:15" x14ac:dyDescent="0.2">
      <c r="A55" t="s">
        <v>449</v>
      </c>
      <c r="B55" t="s">
        <v>450</v>
      </c>
      <c r="C55" s="9" t="s">
        <v>5</v>
      </c>
      <c r="D55" s="9" t="s">
        <v>370</v>
      </c>
      <c r="E55" s="9" t="s">
        <v>395</v>
      </c>
      <c r="F55" s="9" t="s">
        <v>451</v>
      </c>
      <c r="G55" s="9" t="s">
        <v>88</v>
      </c>
      <c r="H55" s="9" t="s">
        <v>171</v>
      </c>
      <c r="I55" s="9" t="s">
        <v>314</v>
      </c>
      <c r="J55" s="9" t="s">
        <v>315</v>
      </c>
      <c r="K55" s="9" t="s">
        <v>397</v>
      </c>
      <c r="L55" s="9" t="s">
        <v>398</v>
      </c>
      <c r="M55" s="9" t="s">
        <v>297</v>
      </c>
      <c r="N55" s="9" t="s">
        <v>452</v>
      </c>
      <c r="O55" s="9" t="s">
        <v>174</v>
      </c>
    </row>
    <row r="56" spans="1:15" x14ac:dyDescent="0.2">
      <c r="A56" t="s">
        <v>453</v>
      </c>
      <c r="B56" t="s">
        <v>454</v>
      </c>
      <c r="C56" s="9" t="s">
        <v>455</v>
      </c>
      <c r="D56" s="9" t="s">
        <v>456</v>
      </c>
      <c r="E56" s="9" t="s">
        <v>321</v>
      </c>
      <c r="F56" s="9" t="s">
        <v>457</v>
      </c>
      <c r="G56" s="9" t="s">
        <v>88</v>
      </c>
      <c r="H56" s="9" t="s">
        <v>181</v>
      </c>
      <c r="I56" s="9" t="s">
        <v>323</v>
      </c>
      <c r="J56" s="9" t="s">
        <v>295</v>
      </c>
      <c r="K56" s="9" t="s">
        <v>458</v>
      </c>
      <c r="L56" s="9" t="s">
        <v>373</v>
      </c>
      <c r="M56" s="9" t="s">
        <v>297</v>
      </c>
      <c r="N56" s="9" t="s">
        <v>459</v>
      </c>
      <c r="O56" s="9" t="s">
        <v>95</v>
      </c>
    </row>
    <row r="57" spans="1:15" x14ac:dyDescent="0.2">
      <c r="A57" t="s">
        <v>460</v>
      </c>
      <c r="B57" t="s">
        <v>461</v>
      </c>
      <c r="C57" s="9" t="s">
        <v>462</v>
      </c>
      <c r="D57" s="9" t="s">
        <v>463</v>
      </c>
      <c r="E57" s="9" t="s">
        <v>331</v>
      </c>
      <c r="F57" s="9" t="s">
        <v>464</v>
      </c>
      <c r="G57" s="9" t="s">
        <v>88</v>
      </c>
      <c r="H57" s="9" t="s">
        <v>181</v>
      </c>
      <c r="I57" s="9" t="s">
        <v>333</v>
      </c>
      <c r="J57" s="9" t="s">
        <v>305</v>
      </c>
      <c r="K57" s="9" t="s">
        <v>465</v>
      </c>
      <c r="L57" s="9" t="s">
        <v>331</v>
      </c>
      <c r="M57" s="9" t="s">
        <v>93</v>
      </c>
      <c r="N57" s="9" t="s">
        <v>466</v>
      </c>
      <c r="O57" s="9" t="s">
        <v>95</v>
      </c>
    </row>
    <row r="58" spans="1:15" x14ac:dyDescent="0.2">
      <c r="A58" t="s">
        <v>467</v>
      </c>
      <c r="B58" t="s">
        <v>468</v>
      </c>
      <c r="C58" s="9" t="s">
        <v>177</v>
      </c>
      <c r="D58" s="9" t="s">
        <v>302</v>
      </c>
      <c r="E58" s="9" t="s">
        <v>303</v>
      </c>
      <c r="F58" s="9" t="s">
        <v>469</v>
      </c>
      <c r="G58" s="9" t="s">
        <v>88</v>
      </c>
      <c r="H58" s="9" t="s">
        <v>181</v>
      </c>
      <c r="I58" s="9" t="s">
        <v>294</v>
      </c>
      <c r="J58" s="9" t="s">
        <v>305</v>
      </c>
      <c r="K58" s="9" t="s">
        <v>470</v>
      </c>
      <c r="L58" s="9" t="s">
        <v>303</v>
      </c>
      <c r="M58" s="9" t="s">
        <v>93</v>
      </c>
      <c r="N58" s="9" t="s">
        <v>471</v>
      </c>
      <c r="O58" s="9" t="s">
        <v>95</v>
      </c>
    </row>
    <row r="59" spans="1:15" x14ac:dyDescent="0.2">
      <c r="A59" t="s">
        <v>472</v>
      </c>
      <c r="B59" t="s">
        <v>473</v>
      </c>
      <c r="C59" s="9" t="s">
        <v>474</v>
      </c>
      <c r="D59" s="9" t="s">
        <v>475</v>
      </c>
      <c r="E59" s="9" t="s">
        <v>312</v>
      </c>
      <c r="F59" s="9" t="s">
        <v>476</v>
      </c>
      <c r="G59" s="9" t="s">
        <v>197</v>
      </c>
      <c r="H59" s="9" t="s">
        <v>89</v>
      </c>
      <c r="I59" s="9" t="s">
        <v>314</v>
      </c>
      <c r="J59" s="9" t="s">
        <v>315</v>
      </c>
      <c r="K59" s="9" t="s">
        <v>477</v>
      </c>
      <c r="L59" s="9" t="s">
        <v>312</v>
      </c>
      <c r="M59" s="9" t="s">
        <v>93</v>
      </c>
      <c r="N59" s="9" t="s">
        <v>478</v>
      </c>
      <c r="O59" s="9" t="s">
        <v>95</v>
      </c>
    </row>
    <row r="60" spans="1:15" x14ac:dyDescent="0.2">
      <c r="A60" t="s">
        <v>479</v>
      </c>
      <c r="B60" t="s">
        <v>480</v>
      </c>
      <c r="C60" s="9" t="s">
        <v>481</v>
      </c>
      <c r="D60" s="9" t="s">
        <v>482</v>
      </c>
      <c r="E60" s="9" t="s">
        <v>303</v>
      </c>
      <c r="F60" s="9" t="s">
        <v>483</v>
      </c>
      <c r="G60" s="9" t="s">
        <v>197</v>
      </c>
      <c r="H60" s="9" t="s">
        <v>89</v>
      </c>
      <c r="I60" s="9" t="s">
        <v>294</v>
      </c>
      <c r="J60" s="9" t="s">
        <v>305</v>
      </c>
      <c r="K60" s="9" t="s">
        <v>306</v>
      </c>
      <c r="L60" s="9" t="s">
        <v>303</v>
      </c>
      <c r="M60" s="9" t="s">
        <v>93</v>
      </c>
      <c r="N60" s="9" t="s">
        <v>484</v>
      </c>
      <c r="O60" s="9" t="s">
        <v>95</v>
      </c>
    </row>
    <row r="61" spans="1:15" x14ac:dyDescent="0.2">
      <c r="A61" t="s">
        <v>485</v>
      </c>
      <c r="B61" t="s">
        <v>486</v>
      </c>
      <c r="C61" s="9" t="s">
        <v>487</v>
      </c>
      <c r="D61" s="9" t="s">
        <v>488</v>
      </c>
      <c r="E61" s="9" t="s">
        <v>437</v>
      </c>
      <c r="F61" s="9" t="s">
        <v>489</v>
      </c>
      <c r="G61" s="9" t="s">
        <v>197</v>
      </c>
      <c r="H61" s="9" t="s">
        <v>89</v>
      </c>
      <c r="I61" s="9" t="s">
        <v>294</v>
      </c>
      <c r="J61" s="9" t="s">
        <v>295</v>
      </c>
      <c r="K61" s="9" t="s">
        <v>490</v>
      </c>
      <c r="L61" s="9" t="s">
        <v>440</v>
      </c>
      <c r="M61" s="9" t="s">
        <v>93</v>
      </c>
      <c r="N61" s="9" t="s">
        <v>491</v>
      </c>
      <c r="O61" s="9" t="s">
        <v>95</v>
      </c>
    </row>
    <row r="62" spans="1:15" x14ac:dyDescent="0.2">
      <c r="A62" t="s">
        <v>492</v>
      </c>
      <c r="B62" t="s">
        <v>493</v>
      </c>
      <c r="C62" s="9" t="s">
        <v>494</v>
      </c>
      <c r="D62" s="9" t="s">
        <v>495</v>
      </c>
      <c r="E62" s="9" t="s">
        <v>331</v>
      </c>
      <c r="F62" s="9" t="s">
        <v>496</v>
      </c>
      <c r="G62" s="9" t="s">
        <v>197</v>
      </c>
      <c r="H62" s="9" t="s">
        <v>218</v>
      </c>
      <c r="I62" s="9" t="s">
        <v>333</v>
      </c>
      <c r="J62" s="9" t="s">
        <v>305</v>
      </c>
      <c r="K62" s="9" t="s">
        <v>357</v>
      </c>
      <c r="L62" s="9" t="s">
        <v>331</v>
      </c>
      <c r="M62" s="9" t="s">
        <v>93</v>
      </c>
      <c r="N62" s="9" t="s">
        <v>497</v>
      </c>
      <c r="O62" s="9" t="s">
        <v>95</v>
      </c>
    </row>
    <row r="63" spans="1:15" x14ac:dyDescent="0.2">
      <c r="A63" t="s">
        <v>498</v>
      </c>
      <c r="B63" t="s">
        <v>499</v>
      </c>
      <c r="C63" s="9" t="s">
        <v>500</v>
      </c>
      <c r="D63" s="9" t="s">
        <v>355</v>
      </c>
      <c r="E63" s="9" t="s">
        <v>331</v>
      </c>
      <c r="F63" s="9" t="s">
        <v>501</v>
      </c>
      <c r="G63" s="9" t="s">
        <v>197</v>
      </c>
      <c r="H63" s="9" t="s">
        <v>218</v>
      </c>
      <c r="I63" s="9" t="s">
        <v>333</v>
      </c>
      <c r="J63" s="9" t="s">
        <v>305</v>
      </c>
      <c r="K63" s="9" t="s">
        <v>357</v>
      </c>
      <c r="L63" s="9" t="s">
        <v>331</v>
      </c>
      <c r="M63" s="9" t="s">
        <v>93</v>
      </c>
      <c r="N63" s="9" t="s">
        <v>358</v>
      </c>
      <c r="O63" s="9" t="s">
        <v>95</v>
      </c>
    </row>
    <row r="64" spans="1:15" x14ac:dyDescent="0.2">
      <c r="A64" t="s">
        <v>502</v>
      </c>
      <c r="B64" t="s">
        <v>503</v>
      </c>
      <c r="C64" s="9" t="s">
        <v>504</v>
      </c>
      <c r="D64" s="9" t="s">
        <v>505</v>
      </c>
      <c r="E64" s="9" t="s">
        <v>321</v>
      </c>
      <c r="F64" s="9" t="s">
        <v>506</v>
      </c>
      <c r="G64" s="9" t="s">
        <v>197</v>
      </c>
      <c r="H64" s="9" t="s">
        <v>218</v>
      </c>
      <c r="I64" s="9" t="s">
        <v>323</v>
      </c>
      <c r="J64" s="9" t="s">
        <v>295</v>
      </c>
      <c r="K64" s="9" t="s">
        <v>507</v>
      </c>
      <c r="L64" s="9" t="s">
        <v>426</v>
      </c>
      <c r="M64" s="9" t="s">
        <v>297</v>
      </c>
      <c r="N64" s="9" t="s">
        <v>508</v>
      </c>
      <c r="O64" s="9" t="s">
        <v>95</v>
      </c>
    </row>
    <row r="65" spans="1:15" x14ac:dyDescent="0.2">
      <c r="A65" t="s">
        <v>509</v>
      </c>
      <c r="B65" t="s">
        <v>510</v>
      </c>
      <c r="C65" s="9" t="s">
        <v>511</v>
      </c>
      <c r="D65" s="9" t="s">
        <v>512</v>
      </c>
      <c r="E65" s="9" t="s">
        <v>321</v>
      </c>
      <c r="F65" s="9" t="s">
        <v>513</v>
      </c>
      <c r="G65" s="9" t="s">
        <v>197</v>
      </c>
      <c r="H65" s="9" t="s">
        <v>218</v>
      </c>
      <c r="I65" s="9" t="s">
        <v>323</v>
      </c>
      <c r="J65" s="9" t="s">
        <v>295</v>
      </c>
      <c r="K65" s="9" t="s">
        <v>425</v>
      </c>
      <c r="L65" s="9" t="s">
        <v>426</v>
      </c>
      <c r="M65" s="9" t="s">
        <v>93</v>
      </c>
      <c r="N65" s="9" t="s">
        <v>514</v>
      </c>
      <c r="O65" s="9" t="s">
        <v>95</v>
      </c>
    </row>
    <row r="66" spans="1:15" x14ac:dyDescent="0.2">
      <c r="A66" t="s">
        <v>515</v>
      </c>
      <c r="B66" t="s">
        <v>516</v>
      </c>
      <c r="C66" s="9" t="s">
        <v>5</v>
      </c>
      <c r="D66" s="9" t="s">
        <v>430</v>
      </c>
      <c r="E66" s="9" t="s">
        <v>303</v>
      </c>
      <c r="F66" s="9" t="s">
        <v>517</v>
      </c>
      <c r="G66" s="9" t="s">
        <v>197</v>
      </c>
      <c r="H66" s="9" t="s">
        <v>218</v>
      </c>
      <c r="I66" s="9" t="s">
        <v>294</v>
      </c>
      <c r="J66" s="9" t="s">
        <v>305</v>
      </c>
      <c r="K66" s="9" t="s">
        <v>306</v>
      </c>
      <c r="L66" s="9" t="s">
        <v>303</v>
      </c>
      <c r="M66" s="9" t="s">
        <v>93</v>
      </c>
      <c r="N66" s="9" t="s">
        <v>484</v>
      </c>
      <c r="O66" s="9" t="s">
        <v>95</v>
      </c>
    </row>
    <row r="67" spans="1:15" x14ac:dyDescent="0.2">
      <c r="A67" t="s">
        <v>518</v>
      </c>
      <c r="B67" t="s">
        <v>519</v>
      </c>
      <c r="C67" s="9" t="s">
        <v>520</v>
      </c>
      <c r="D67" s="9" t="s">
        <v>521</v>
      </c>
      <c r="E67" s="9" t="s">
        <v>303</v>
      </c>
      <c r="F67" s="9" t="s">
        <v>522</v>
      </c>
      <c r="G67" s="9" t="s">
        <v>197</v>
      </c>
      <c r="H67" s="9" t="s">
        <v>218</v>
      </c>
      <c r="I67" s="9" t="s">
        <v>294</v>
      </c>
      <c r="J67" s="9" t="s">
        <v>305</v>
      </c>
      <c r="K67" s="9" t="s">
        <v>523</v>
      </c>
      <c r="L67" s="9" t="s">
        <v>303</v>
      </c>
      <c r="M67" s="9" t="s">
        <v>93</v>
      </c>
      <c r="N67" s="9" t="s">
        <v>524</v>
      </c>
      <c r="O67" s="9" t="s">
        <v>95</v>
      </c>
    </row>
    <row r="68" spans="1:15" x14ac:dyDescent="0.2">
      <c r="A68" t="s">
        <v>525</v>
      </c>
      <c r="B68" t="s">
        <v>526</v>
      </c>
      <c r="C68" s="9" t="s">
        <v>527</v>
      </c>
      <c r="D68" s="9" t="s">
        <v>528</v>
      </c>
      <c r="E68" s="9" t="s">
        <v>321</v>
      </c>
      <c r="F68" s="9" t="s">
        <v>529</v>
      </c>
      <c r="G68" s="9" t="s">
        <v>197</v>
      </c>
      <c r="H68" s="9" t="s">
        <v>218</v>
      </c>
      <c r="I68" s="9" t="s">
        <v>323</v>
      </c>
      <c r="J68" s="9" t="s">
        <v>295</v>
      </c>
      <c r="K68" s="9" t="s">
        <v>530</v>
      </c>
      <c r="L68" s="9" t="s">
        <v>325</v>
      </c>
      <c r="M68" s="9" t="s">
        <v>93</v>
      </c>
      <c r="N68" s="9" t="s">
        <v>531</v>
      </c>
      <c r="O68" s="9" t="s">
        <v>95</v>
      </c>
    </row>
    <row r="69" spans="1:15" x14ac:dyDescent="0.2">
      <c r="A69" t="s">
        <v>532</v>
      </c>
      <c r="B69" t="s">
        <v>533</v>
      </c>
      <c r="C69" s="9" t="s">
        <v>534</v>
      </c>
      <c r="D69" s="9" t="s">
        <v>535</v>
      </c>
      <c r="E69" s="9" t="s">
        <v>321</v>
      </c>
      <c r="F69" s="9" t="s">
        <v>536</v>
      </c>
      <c r="G69" s="9" t="s">
        <v>197</v>
      </c>
      <c r="H69" s="9" t="s">
        <v>218</v>
      </c>
      <c r="I69" s="9" t="s">
        <v>323</v>
      </c>
      <c r="J69" s="9" t="s">
        <v>295</v>
      </c>
      <c r="K69" s="9" t="s">
        <v>537</v>
      </c>
      <c r="L69" s="9" t="s">
        <v>380</v>
      </c>
      <c r="M69" s="9" t="s">
        <v>93</v>
      </c>
      <c r="N69" s="9" t="s">
        <v>538</v>
      </c>
      <c r="O69" s="9" t="s">
        <v>95</v>
      </c>
    </row>
    <row r="70" spans="1:15" x14ac:dyDescent="0.2">
      <c r="A70" t="s">
        <v>539</v>
      </c>
      <c r="B70" t="s">
        <v>540</v>
      </c>
      <c r="C70" s="9" t="s">
        <v>228</v>
      </c>
      <c r="D70" s="9" t="s">
        <v>541</v>
      </c>
      <c r="E70" s="9" t="s">
        <v>331</v>
      </c>
      <c r="F70" s="9" t="s">
        <v>542</v>
      </c>
      <c r="G70" s="9" t="s">
        <v>197</v>
      </c>
      <c r="H70" s="9" t="s">
        <v>218</v>
      </c>
      <c r="I70" s="9" t="s">
        <v>333</v>
      </c>
      <c r="J70" s="9" t="s">
        <v>305</v>
      </c>
      <c r="K70" s="9" t="s">
        <v>334</v>
      </c>
      <c r="L70" s="9" t="s">
        <v>331</v>
      </c>
      <c r="M70" s="9" t="s">
        <v>93</v>
      </c>
      <c r="N70" s="9" t="s">
        <v>543</v>
      </c>
      <c r="O70" s="9" t="s">
        <v>95</v>
      </c>
    </row>
    <row r="71" spans="1:15" x14ac:dyDescent="0.2">
      <c r="A71" t="s">
        <v>544</v>
      </c>
      <c r="B71" t="s">
        <v>545</v>
      </c>
      <c r="C71" s="9" t="s">
        <v>546</v>
      </c>
      <c r="D71" s="9" t="s">
        <v>547</v>
      </c>
      <c r="E71" s="9" t="s">
        <v>548</v>
      </c>
      <c r="F71" s="9" t="s">
        <v>549</v>
      </c>
      <c r="G71" s="9" t="s">
        <v>88</v>
      </c>
      <c r="H71" s="9" t="s">
        <v>89</v>
      </c>
      <c r="I71" s="9" t="s">
        <v>550</v>
      </c>
      <c r="J71" s="9" t="s">
        <v>550</v>
      </c>
      <c r="K71" s="9" t="s">
        <v>551</v>
      </c>
      <c r="L71" s="9" t="s">
        <v>548</v>
      </c>
      <c r="M71" s="9" t="s">
        <v>93</v>
      </c>
      <c r="N71" s="9" t="s">
        <v>552</v>
      </c>
      <c r="O71" s="9" t="s">
        <v>95</v>
      </c>
    </row>
    <row r="72" spans="1:15" x14ac:dyDescent="0.2">
      <c r="A72" t="s">
        <v>553</v>
      </c>
      <c r="B72" t="s">
        <v>554</v>
      </c>
      <c r="C72" s="9" t="s">
        <v>455</v>
      </c>
      <c r="D72" s="9" t="s">
        <v>555</v>
      </c>
      <c r="E72" s="9" t="s">
        <v>556</v>
      </c>
      <c r="F72" s="9" t="s">
        <v>557</v>
      </c>
      <c r="G72" s="9" t="s">
        <v>88</v>
      </c>
      <c r="H72" s="9" t="s">
        <v>89</v>
      </c>
      <c r="I72" s="9" t="s">
        <v>558</v>
      </c>
      <c r="J72" s="9" t="s">
        <v>559</v>
      </c>
      <c r="K72" s="9" t="s">
        <v>560</v>
      </c>
      <c r="L72" s="9" t="s">
        <v>561</v>
      </c>
      <c r="M72" s="9" t="s">
        <v>93</v>
      </c>
      <c r="N72" s="9" t="s">
        <v>562</v>
      </c>
      <c r="O72" s="9" t="s">
        <v>95</v>
      </c>
    </row>
    <row r="73" spans="1:15" x14ac:dyDescent="0.2">
      <c r="A73" t="s">
        <v>563</v>
      </c>
      <c r="B73" t="s">
        <v>564</v>
      </c>
      <c r="C73" s="9" t="s">
        <v>565</v>
      </c>
      <c r="D73" s="9" t="s">
        <v>566</v>
      </c>
      <c r="E73" s="9" t="s">
        <v>567</v>
      </c>
      <c r="F73" s="9" t="s">
        <v>568</v>
      </c>
      <c r="G73" s="9" t="s">
        <v>88</v>
      </c>
      <c r="H73" s="9" t="s">
        <v>89</v>
      </c>
      <c r="I73" s="9" t="s">
        <v>569</v>
      </c>
      <c r="J73" s="9" t="s">
        <v>315</v>
      </c>
      <c r="K73" s="9" t="s">
        <v>567</v>
      </c>
      <c r="L73" s="9" t="s">
        <v>570</v>
      </c>
      <c r="M73" s="9" t="s">
        <v>93</v>
      </c>
      <c r="N73" s="9" t="s">
        <v>571</v>
      </c>
      <c r="O73" s="9" t="s">
        <v>95</v>
      </c>
    </row>
    <row r="74" spans="1:15" x14ac:dyDescent="0.2">
      <c r="A74" t="s">
        <v>572</v>
      </c>
      <c r="B74" t="s">
        <v>573</v>
      </c>
      <c r="C74" s="9" t="s">
        <v>574</v>
      </c>
      <c r="D74" s="9" t="s">
        <v>575</v>
      </c>
      <c r="E74" s="9" t="s">
        <v>576</v>
      </c>
      <c r="F74" s="9" t="s">
        <v>577</v>
      </c>
      <c r="G74" s="9" t="s">
        <v>88</v>
      </c>
      <c r="H74" s="9" t="s">
        <v>89</v>
      </c>
      <c r="I74" s="9" t="s">
        <v>569</v>
      </c>
      <c r="J74" s="9" t="s">
        <v>315</v>
      </c>
      <c r="K74" s="9" t="s">
        <v>578</v>
      </c>
      <c r="L74" s="9" t="s">
        <v>576</v>
      </c>
      <c r="M74" s="9" t="s">
        <v>93</v>
      </c>
      <c r="N74" s="9" t="s">
        <v>579</v>
      </c>
      <c r="O74" s="9" t="s">
        <v>95</v>
      </c>
    </row>
    <row r="75" spans="1:15" x14ac:dyDescent="0.2">
      <c r="A75" t="s">
        <v>580</v>
      </c>
      <c r="B75" t="s">
        <v>581</v>
      </c>
      <c r="C75" s="9" t="s">
        <v>582</v>
      </c>
      <c r="D75" s="9" t="s">
        <v>583</v>
      </c>
      <c r="E75" s="9" t="s">
        <v>584</v>
      </c>
      <c r="F75" s="9" t="s">
        <v>585</v>
      </c>
      <c r="G75" s="9" t="s">
        <v>88</v>
      </c>
      <c r="H75" s="9" t="s">
        <v>89</v>
      </c>
      <c r="I75" s="9" t="s">
        <v>586</v>
      </c>
      <c r="J75" s="9" t="s">
        <v>587</v>
      </c>
      <c r="K75" s="9" t="s">
        <v>588</v>
      </c>
      <c r="L75" s="9" t="s">
        <v>584</v>
      </c>
      <c r="M75" s="9" t="s">
        <v>93</v>
      </c>
      <c r="N75" s="9" t="s">
        <v>589</v>
      </c>
      <c r="O75" s="9" t="s">
        <v>95</v>
      </c>
    </row>
    <row r="76" spans="1:15" x14ac:dyDescent="0.2">
      <c r="A76" t="s">
        <v>590</v>
      </c>
      <c r="B76" t="s">
        <v>591</v>
      </c>
      <c r="C76" s="9" t="s">
        <v>592</v>
      </c>
      <c r="D76" s="9" t="s">
        <v>593</v>
      </c>
      <c r="E76" s="9" t="s">
        <v>594</v>
      </c>
      <c r="F76" s="9" t="s">
        <v>595</v>
      </c>
      <c r="G76" s="9" t="s">
        <v>88</v>
      </c>
      <c r="H76" s="9" t="s">
        <v>89</v>
      </c>
      <c r="I76" s="9" t="s">
        <v>569</v>
      </c>
      <c r="J76" s="9" t="s">
        <v>559</v>
      </c>
      <c r="K76" s="9" t="s">
        <v>594</v>
      </c>
      <c r="L76" s="9" t="s">
        <v>596</v>
      </c>
      <c r="M76" s="9" t="s">
        <v>297</v>
      </c>
      <c r="N76" s="9" t="s">
        <v>597</v>
      </c>
      <c r="O76" s="9" t="s">
        <v>95</v>
      </c>
    </row>
    <row r="77" spans="1:15" x14ac:dyDescent="0.2">
      <c r="A77" t="s">
        <v>598</v>
      </c>
      <c r="B77" t="s">
        <v>599</v>
      </c>
      <c r="C77" s="9" t="s">
        <v>5</v>
      </c>
      <c r="D77" s="9" t="s">
        <v>600</v>
      </c>
      <c r="E77" s="9" t="s">
        <v>601</v>
      </c>
      <c r="F77" s="9" t="s">
        <v>602</v>
      </c>
      <c r="G77" s="9" t="s">
        <v>88</v>
      </c>
      <c r="H77" s="9" t="s">
        <v>89</v>
      </c>
      <c r="I77" s="9" t="s">
        <v>569</v>
      </c>
      <c r="J77" s="9" t="s">
        <v>559</v>
      </c>
      <c r="K77" s="9" t="s">
        <v>603</v>
      </c>
      <c r="L77" s="9" t="s">
        <v>601</v>
      </c>
      <c r="M77" s="9" t="s">
        <v>93</v>
      </c>
      <c r="N77" s="9" t="s">
        <v>604</v>
      </c>
      <c r="O77" s="9" t="s">
        <v>95</v>
      </c>
    </row>
    <row r="78" spans="1:15" x14ac:dyDescent="0.2">
      <c r="A78" t="s">
        <v>605</v>
      </c>
      <c r="B78" t="s">
        <v>606</v>
      </c>
      <c r="C78" s="9" t="s">
        <v>290</v>
      </c>
      <c r="D78" s="9" t="s">
        <v>607</v>
      </c>
      <c r="E78" s="9" t="s">
        <v>608</v>
      </c>
      <c r="F78" s="9" t="s">
        <v>609</v>
      </c>
      <c r="G78" s="9" t="s">
        <v>88</v>
      </c>
      <c r="H78" s="9" t="s">
        <v>89</v>
      </c>
      <c r="I78" s="9" t="s">
        <v>569</v>
      </c>
      <c r="J78" s="9" t="s">
        <v>315</v>
      </c>
      <c r="K78" s="9" t="s">
        <v>610</v>
      </c>
      <c r="L78" s="9" t="s">
        <v>611</v>
      </c>
      <c r="M78" s="9" t="s">
        <v>297</v>
      </c>
      <c r="N78" s="9" t="s">
        <v>612</v>
      </c>
      <c r="O78" s="9" t="s">
        <v>95</v>
      </c>
    </row>
    <row r="79" spans="1:15" x14ac:dyDescent="0.2">
      <c r="A79" t="s">
        <v>613</v>
      </c>
      <c r="B79" t="s">
        <v>614</v>
      </c>
      <c r="C79" s="9" t="s">
        <v>301</v>
      </c>
      <c r="D79" s="9" t="s">
        <v>615</v>
      </c>
      <c r="E79" s="9" t="s">
        <v>616</v>
      </c>
      <c r="F79" s="9" t="s">
        <v>617</v>
      </c>
      <c r="G79" s="9" t="s">
        <v>88</v>
      </c>
      <c r="H79" s="9" t="s">
        <v>89</v>
      </c>
      <c r="I79" s="9" t="s">
        <v>314</v>
      </c>
      <c r="J79" s="9" t="s">
        <v>315</v>
      </c>
      <c r="K79" s="9" t="s">
        <v>325</v>
      </c>
      <c r="L79" s="9" t="s">
        <v>616</v>
      </c>
      <c r="M79" s="9" t="s">
        <v>93</v>
      </c>
      <c r="N79" s="9" t="s">
        <v>618</v>
      </c>
      <c r="O79" s="9" t="s">
        <v>95</v>
      </c>
    </row>
    <row r="80" spans="1:15" x14ac:dyDescent="0.2">
      <c r="A80" t="s">
        <v>619</v>
      </c>
      <c r="B80" t="s">
        <v>620</v>
      </c>
      <c r="C80" s="9" t="s">
        <v>621</v>
      </c>
      <c r="D80" s="9" t="s">
        <v>622</v>
      </c>
      <c r="E80" s="9" t="s">
        <v>179</v>
      </c>
      <c r="F80" s="9" t="s">
        <v>623</v>
      </c>
      <c r="G80" s="9" t="s">
        <v>88</v>
      </c>
      <c r="H80" s="9" t="s">
        <v>89</v>
      </c>
      <c r="I80" s="9" t="s">
        <v>558</v>
      </c>
      <c r="J80" s="9" t="s">
        <v>587</v>
      </c>
      <c r="K80" s="9" t="s">
        <v>624</v>
      </c>
      <c r="L80" s="9" t="s">
        <v>625</v>
      </c>
      <c r="M80" s="9" t="s">
        <v>93</v>
      </c>
      <c r="N80" s="9" t="s">
        <v>626</v>
      </c>
      <c r="O80" s="9" t="s">
        <v>95</v>
      </c>
    </row>
    <row r="81" spans="1:15" x14ac:dyDescent="0.2">
      <c r="A81" t="s">
        <v>627</v>
      </c>
      <c r="B81" t="s">
        <v>628</v>
      </c>
      <c r="C81" s="9" t="s">
        <v>629</v>
      </c>
      <c r="D81" s="9" t="s">
        <v>630</v>
      </c>
      <c r="E81" s="9" t="s">
        <v>631</v>
      </c>
      <c r="F81" s="9" t="s">
        <v>632</v>
      </c>
      <c r="G81" s="9" t="s">
        <v>88</v>
      </c>
      <c r="H81" s="9" t="s">
        <v>89</v>
      </c>
      <c r="I81" s="9" t="s">
        <v>558</v>
      </c>
      <c r="J81" s="9" t="s">
        <v>559</v>
      </c>
      <c r="K81" s="9" t="s">
        <v>633</v>
      </c>
      <c r="L81" s="9" t="s">
        <v>634</v>
      </c>
      <c r="M81" s="9" t="s">
        <v>93</v>
      </c>
      <c r="N81" s="9" t="s">
        <v>635</v>
      </c>
      <c r="O81" s="9" t="s">
        <v>95</v>
      </c>
    </row>
    <row r="82" spans="1:15" x14ac:dyDescent="0.2">
      <c r="A82" t="s">
        <v>636</v>
      </c>
      <c r="B82" t="s">
        <v>637</v>
      </c>
      <c r="C82" s="9" t="s">
        <v>5</v>
      </c>
      <c r="D82" s="9" t="s">
        <v>638</v>
      </c>
      <c r="E82" s="9" t="s">
        <v>576</v>
      </c>
      <c r="F82" s="9" t="s">
        <v>639</v>
      </c>
      <c r="G82" s="9" t="s">
        <v>88</v>
      </c>
      <c r="H82" s="9" t="s">
        <v>120</v>
      </c>
      <c r="I82" s="9" t="s">
        <v>569</v>
      </c>
      <c r="J82" s="9" t="s">
        <v>315</v>
      </c>
      <c r="K82" s="9" t="s">
        <v>640</v>
      </c>
      <c r="L82" s="9" t="s">
        <v>576</v>
      </c>
      <c r="M82" s="9" t="s">
        <v>93</v>
      </c>
      <c r="N82" s="9" t="s">
        <v>641</v>
      </c>
      <c r="O82" s="9" t="s">
        <v>95</v>
      </c>
    </row>
    <row r="83" spans="1:15" x14ac:dyDescent="0.2">
      <c r="A83" t="s">
        <v>642</v>
      </c>
      <c r="B83" t="s">
        <v>643</v>
      </c>
      <c r="C83" s="9" t="s">
        <v>5</v>
      </c>
      <c r="D83" s="9" t="s">
        <v>644</v>
      </c>
      <c r="E83" s="9" t="s">
        <v>601</v>
      </c>
      <c r="F83" s="9" t="s">
        <v>645</v>
      </c>
      <c r="G83" s="9" t="s">
        <v>88</v>
      </c>
      <c r="H83" s="9" t="s">
        <v>120</v>
      </c>
      <c r="I83" s="9" t="s">
        <v>569</v>
      </c>
      <c r="J83" s="9" t="s">
        <v>559</v>
      </c>
      <c r="K83" s="9" t="s">
        <v>646</v>
      </c>
      <c r="L83" s="9" t="s">
        <v>601</v>
      </c>
      <c r="M83" s="9" t="s">
        <v>93</v>
      </c>
      <c r="N83" s="9" t="s">
        <v>647</v>
      </c>
      <c r="O83" s="9" t="s">
        <v>95</v>
      </c>
    </row>
    <row r="84" spans="1:15" x14ac:dyDescent="0.2">
      <c r="A84" t="s">
        <v>648</v>
      </c>
      <c r="B84" t="s">
        <v>649</v>
      </c>
      <c r="C84" s="9" t="s">
        <v>650</v>
      </c>
      <c r="D84" s="9" t="s">
        <v>651</v>
      </c>
      <c r="E84" s="9" t="s">
        <v>652</v>
      </c>
      <c r="F84" s="9" t="s">
        <v>653</v>
      </c>
      <c r="G84" s="9" t="s">
        <v>88</v>
      </c>
      <c r="H84" s="9" t="s">
        <v>120</v>
      </c>
      <c r="I84" s="9" t="s">
        <v>550</v>
      </c>
      <c r="J84" s="9" t="s">
        <v>550</v>
      </c>
      <c r="K84" s="9" t="s">
        <v>652</v>
      </c>
      <c r="L84" s="9" t="s">
        <v>654</v>
      </c>
      <c r="M84" s="9" t="s">
        <v>297</v>
      </c>
      <c r="N84" s="9" t="s">
        <v>655</v>
      </c>
      <c r="O84" s="9" t="s">
        <v>95</v>
      </c>
    </row>
    <row r="85" spans="1:15" x14ac:dyDescent="0.2">
      <c r="A85" t="s">
        <v>656</v>
      </c>
      <c r="B85" t="s">
        <v>657</v>
      </c>
      <c r="C85" s="9" t="s">
        <v>500</v>
      </c>
      <c r="D85" s="9" t="s">
        <v>547</v>
      </c>
      <c r="E85" s="9" t="s">
        <v>548</v>
      </c>
      <c r="F85" s="9" t="s">
        <v>658</v>
      </c>
      <c r="G85" s="9" t="s">
        <v>88</v>
      </c>
      <c r="H85" s="9" t="s">
        <v>120</v>
      </c>
      <c r="I85" s="9" t="s">
        <v>550</v>
      </c>
      <c r="J85" s="9" t="s">
        <v>550</v>
      </c>
      <c r="K85" s="9" t="s">
        <v>659</v>
      </c>
      <c r="L85" s="9" t="s">
        <v>548</v>
      </c>
      <c r="M85" s="9" t="s">
        <v>93</v>
      </c>
      <c r="N85" s="9" t="s">
        <v>660</v>
      </c>
      <c r="O85" s="9" t="s">
        <v>95</v>
      </c>
    </row>
    <row r="86" spans="1:15" x14ac:dyDescent="0.2">
      <c r="A86" t="s">
        <v>661</v>
      </c>
      <c r="B86" t="s">
        <v>662</v>
      </c>
      <c r="C86" s="9" t="s">
        <v>663</v>
      </c>
      <c r="D86" s="9" t="s">
        <v>664</v>
      </c>
      <c r="E86" s="9" t="s">
        <v>179</v>
      </c>
      <c r="F86" s="9" t="s">
        <v>665</v>
      </c>
      <c r="G86" s="9" t="s">
        <v>88</v>
      </c>
      <c r="H86" s="9" t="s">
        <v>120</v>
      </c>
      <c r="I86" s="9" t="s">
        <v>105</v>
      </c>
      <c r="J86" s="9" t="s">
        <v>587</v>
      </c>
      <c r="K86" s="9" t="s">
        <v>666</v>
      </c>
      <c r="L86" s="9" t="s">
        <v>667</v>
      </c>
      <c r="M86" s="9" t="s">
        <v>93</v>
      </c>
      <c r="N86" s="9" t="s">
        <v>668</v>
      </c>
      <c r="O86" s="9" t="s">
        <v>95</v>
      </c>
    </row>
    <row r="87" spans="1:15" x14ac:dyDescent="0.2">
      <c r="A87" t="s">
        <v>669</v>
      </c>
      <c r="B87" t="s">
        <v>670</v>
      </c>
      <c r="C87" s="9" t="s">
        <v>520</v>
      </c>
      <c r="D87" s="9" t="s">
        <v>671</v>
      </c>
      <c r="E87" s="9" t="s">
        <v>567</v>
      </c>
      <c r="F87" s="9" t="s">
        <v>672</v>
      </c>
      <c r="G87" s="9" t="s">
        <v>88</v>
      </c>
      <c r="H87" s="9" t="s">
        <v>120</v>
      </c>
      <c r="I87" s="9" t="s">
        <v>569</v>
      </c>
      <c r="J87" s="9" t="s">
        <v>315</v>
      </c>
      <c r="K87" s="9" t="s">
        <v>567</v>
      </c>
      <c r="L87" s="9" t="s">
        <v>570</v>
      </c>
      <c r="M87" s="9" t="s">
        <v>93</v>
      </c>
      <c r="N87" s="9" t="s">
        <v>673</v>
      </c>
      <c r="O87" s="9" t="s">
        <v>95</v>
      </c>
    </row>
    <row r="88" spans="1:15" x14ac:dyDescent="0.2">
      <c r="A88" t="s">
        <v>674</v>
      </c>
      <c r="B88" t="s">
        <v>675</v>
      </c>
      <c r="C88" s="9" t="s">
        <v>676</v>
      </c>
      <c r="D88" s="9" t="s">
        <v>677</v>
      </c>
      <c r="E88" s="9" t="s">
        <v>678</v>
      </c>
      <c r="F88" s="9" t="s">
        <v>679</v>
      </c>
      <c r="G88" s="9" t="s">
        <v>88</v>
      </c>
      <c r="H88" s="9" t="s">
        <v>120</v>
      </c>
      <c r="I88" s="9" t="s">
        <v>550</v>
      </c>
      <c r="J88" s="9" t="s">
        <v>550</v>
      </c>
      <c r="K88" s="9" t="s">
        <v>678</v>
      </c>
      <c r="L88" s="9" t="s">
        <v>680</v>
      </c>
      <c r="M88" s="9" t="s">
        <v>297</v>
      </c>
      <c r="N88" s="9" t="s">
        <v>681</v>
      </c>
      <c r="O88" s="9" t="s">
        <v>95</v>
      </c>
    </row>
    <row r="89" spans="1:15" x14ac:dyDescent="0.2">
      <c r="A89" t="s">
        <v>682</v>
      </c>
      <c r="B89" t="s">
        <v>683</v>
      </c>
      <c r="C89" s="9" t="s">
        <v>462</v>
      </c>
      <c r="D89" s="9" t="s">
        <v>684</v>
      </c>
      <c r="E89" s="9" t="s">
        <v>685</v>
      </c>
      <c r="F89" s="9" t="s">
        <v>686</v>
      </c>
      <c r="G89" s="9" t="s">
        <v>88</v>
      </c>
      <c r="H89" s="9" t="s">
        <v>120</v>
      </c>
      <c r="I89" s="9" t="s">
        <v>586</v>
      </c>
      <c r="J89" s="9" t="s">
        <v>587</v>
      </c>
      <c r="K89" s="9" t="s">
        <v>685</v>
      </c>
      <c r="L89" s="9" t="s">
        <v>687</v>
      </c>
      <c r="M89" s="9" t="s">
        <v>93</v>
      </c>
      <c r="N89" s="9" t="s">
        <v>688</v>
      </c>
      <c r="O89" s="9" t="s">
        <v>95</v>
      </c>
    </row>
    <row r="90" spans="1:15" x14ac:dyDescent="0.2">
      <c r="A90" t="s">
        <v>689</v>
      </c>
      <c r="B90" t="s">
        <v>690</v>
      </c>
      <c r="C90" s="9" t="s">
        <v>676</v>
      </c>
      <c r="D90" s="9" t="s">
        <v>691</v>
      </c>
      <c r="E90" s="9" t="s">
        <v>692</v>
      </c>
      <c r="F90" s="9" t="s">
        <v>693</v>
      </c>
      <c r="G90" s="9" t="s">
        <v>88</v>
      </c>
      <c r="H90" s="9" t="s">
        <v>120</v>
      </c>
      <c r="I90" s="9" t="s">
        <v>558</v>
      </c>
      <c r="J90" s="9" t="s">
        <v>559</v>
      </c>
      <c r="K90" s="9" t="s">
        <v>694</v>
      </c>
      <c r="L90" s="9" t="s">
        <v>561</v>
      </c>
      <c r="M90" s="9" t="s">
        <v>297</v>
      </c>
      <c r="N90" s="9" t="s">
        <v>695</v>
      </c>
      <c r="O90" s="9" t="s">
        <v>95</v>
      </c>
    </row>
    <row r="91" spans="1:15" x14ac:dyDescent="0.2">
      <c r="A91" t="s">
        <v>696</v>
      </c>
      <c r="B91" t="s">
        <v>697</v>
      </c>
      <c r="C91" s="9" t="s">
        <v>698</v>
      </c>
      <c r="D91" s="9" t="s">
        <v>699</v>
      </c>
      <c r="E91" s="9" t="s">
        <v>700</v>
      </c>
      <c r="F91" s="9" t="s">
        <v>701</v>
      </c>
      <c r="G91" s="9" t="s">
        <v>88</v>
      </c>
      <c r="H91" s="9" t="s">
        <v>120</v>
      </c>
      <c r="I91" s="9" t="s">
        <v>550</v>
      </c>
      <c r="J91" s="9" t="s">
        <v>550</v>
      </c>
      <c r="K91" s="9" t="s">
        <v>702</v>
      </c>
      <c r="L91" s="9" t="s">
        <v>680</v>
      </c>
      <c r="M91" s="9" t="s">
        <v>297</v>
      </c>
      <c r="N91" s="9" t="s">
        <v>703</v>
      </c>
      <c r="O91" s="9" t="s">
        <v>95</v>
      </c>
    </row>
    <row r="92" spans="1:15" x14ac:dyDescent="0.2">
      <c r="A92" t="s">
        <v>704</v>
      </c>
      <c r="B92" t="s">
        <v>705</v>
      </c>
      <c r="C92" s="9" t="s">
        <v>520</v>
      </c>
      <c r="D92" s="9" t="s">
        <v>706</v>
      </c>
      <c r="E92" s="9" t="s">
        <v>707</v>
      </c>
      <c r="F92" s="9" t="s">
        <v>708</v>
      </c>
      <c r="G92" s="9" t="s">
        <v>88</v>
      </c>
      <c r="H92" s="9" t="s">
        <v>709</v>
      </c>
      <c r="I92" s="9" t="s">
        <v>586</v>
      </c>
      <c r="J92" s="9" t="s">
        <v>587</v>
      </c>
      <c r="K92" s="9" t="s">
        <v>707</v>
      </c>
      <c r="L92" s="9" t="s">
        <v>710</v>
      </c>
      <c r="M92" s="9" t="s">
        <v>93</v>
      </c>
      <c r="N92" s="9" t="s">
        <v>711</v>
      </c>
      <c r="O92" s="9" t="s">
        <v>95</v>
      </c>
    </row>
    <row r="93" spans="1:15" x14ac:dyDescent="0.2">
      <c r="A93" t="s">
        <v>712</v>
      </c>
      <c r="B93" t="s">
        <v>713</v>
      </c>
      <c r="C93" s="9" t="s">
        <v>714</v>
      </c>
      <c r="D93" s="9" t="s">
        <v>715</v>
      </c>
      <c r="E93" s="9" t="s">
        <v>179</v>
      </c>
      <c r="F93" s="9" t="s">
        <v>716</v>
      </c>
      <c r="G93" s="9" t="s">
        <v>88</v>
      </c>
      <c r="H93" s="9" t="s">
        <v>709</v>
      </c>
      <c r="I93" s="9" t="s">
        <v>105</v>
      </c>
      <c r="J93" s="9" t="s">
        <v>587</v>
      </c>
      <c r="K93" s="9" t="s">
        <v>717</v>
      </c>
      <c r="L93" s="9" t="s">
        <v>667</v>
      </c>
      <c r="M93" s="9" t="s">
        <v>93</v>
      </c>
      <c r="N93" s="9" t="s">
        <v>718</v>
      </c>
      <c r="O93" s="9" t="s">
        <v>95</v>
      </c>
    </row>
    <row r="94" spans="1:15" x14ac:dyDescent="0.2">
      <c r="A94" t="s">
        <v>719</v>
      </c>
      <c r="B94" t="s">
        <v>720</v>
      </c>
      <c r="C94" s="9" t="s">
        <v>721</v>
      </c>
      <c r="D94" s="9" t="s">
        <v>722</v>
      </c>
      <c r="E94" s="9" t="s">
        <v>723</v>
      </c>
      <c r="F94" s="9" t="s">
        <v>724</v>
      </c>
      <c r="G94" s="9" t="s">
        <v>88</v>
      </c>
      <c r="H94" s="9" t="s">
        <v>709</v>
      </c>
      <c r="I94" s="9" t="s">
        <v>586</v>
      </c>
      <c r="J94" s="9" t="s">
        <v>587</v>
      </c>
      <c r="K94" s="9" t="s">
        <v>725</v>
      </c>
      <c r="L94" s="9" t="s">
        <v>723</v>
      </c>
      <c r="M94" s="9" t="s">
        <v>93</v>
      </c>
      <c r="N94" s="9" t="s">
        <v>726</v>
      </c>
      <c r="O94" s="9" t="s">
        <v>95</v>
      </c>
    </row>
    <row r="95" spans="1:15" x14ac:dyDescent="0.2">
      <c r="A95" t="s">
        <v>727</v>
      </c>
      <c r="B95" t="s">
        <v>728</v>
      </c>
      <c r="C95" s="9" t="s">
        <v>223</v>
      </c>
      <c r="D95" s="9" t="s">
        <v>729</v>
      </c>
      <c r="E95" s="9" t="s">
        <v>601</v>
      </c>
      <c r="F95" s="9" t="s">
        <v>730</v>
      </c>
      <c r="G95" s="9" t="s">
        <v>88</v>
      </c>
      <c r="H95" s="9" t="s">
        <v>181</v>
      </c>
      <c r="I95" s="9" t="s">
        <v>569</v>
      </c>
      <c r="J95" s="9" t="s">
        <v>559</v>
      </c>
      <c r="K95" s="9" t="s">
        <v>731</v>
      </c>
      <c r="L95" s="9" t="s">
        <v>732</v>
      </c>
      <c r="M95" s="9" t="s">
        <v>93</v>
      </c>
      <c r="N95" s="9" t="s">
        <v>733</v>
      </c>
      <c r="O95" s="9" t="s">
        <v>95</v>
      </c>
    </row>
    <row r="96" spans="1:15" x14ac:dyDescent="0.2">
      <c r="A96" t="s">
        <v>734</v>
      </c>
      <c r="B96" t="s">
        <v>735</v>
      </c>
      <c r="C96" s="9" t="s">
        <v>347</v>
      </c>
      <c r="D96" s="9" t="s">
        <v>736</v>
      </c>
      <c r="E96" s="9" t="s">
        <v>616</v>
      </c>
      <c r="F96" s="9" t="s">
        <v>737</v>
      </c>
      <c r="G96" s="9" t="s">
        <v>88</v>
      </c>
      <c r="H96" s="9" t="s">
        <v>181</v>
      </c>
      <c r="I96" s="9" t="s">
        <v>314</v>
      </c>
      <c r="J96" s="9" t="s">
        <v>315</v>
      </c>
      <c r="K96" s="9" t="s">
        <v>738</v>
      </c>
      <c r="L96" s="9" t="s">
        <v>616</v>
      </c>
      <c r="M96" s="9" t="s">
        <v>93</v>
      </c>
      <c r="N96" s="9" t="s">
        <v>739</v>
      </c>
      <c r="O96" s="9" t="s">
        <v>95</v>
      </c>
    </row>
    <row r="97" spans="1:15" x14ac:dyDescent="0.2">
      <c r="A97" t="s">
        <v>740</v>
      </c>
      <c r="B97" t="s">
        <v>741</v>
      </c>
      <c r="C97" s="9" t="s">
        <v>742</v>
      </c>
      <c r="D97" s="9" t="s">
        <v>743</v>
      </c>
      <c r="E97" s="9" t="s">
        <v>631</v>
      </c>
      <c r="F97" s="9" t="s">
        <v>744</v>
      </c>
      <c r="G97" s="9" t="s">
        <v>88</v>
      </c>
      <c r="H97" s="9" t="s">
        <v>181</v>
      </c>
      <c r="I97" s="9" t="s">
        <v>558</v>
      </c>
      <c r="J97" s="9" t="s">
        <v>559</v>
      </c>
      <c r="K97" s="9" t="s">
        <v>745</v>
      </c>
      <c r="L97" s="9" t="s">
        <v>746</v>
      </c>
      <c r="M97" s="9" t="s">
        <v>93</v>
      </c>
      <c r="N97" s="9" t="s">
        <v>747</v>
      </c>
      <c r="O97" s="9" t="s">
        <v>95</v>
      </c>
    </row>
    <row r="98" spans="1:15" x14ac:dyDescent="0.2">
      <c r="A98" t="s">
        <v>748</v>
      </c>
      <c r="B98" t="s">
        <v>749</v>
      </c>
      <c r="C98" s="9" t="s">
        <v>750</v>
      </c>
      <c r="D98" s="9" t="s">
        <v>751</v>
      </c>
      <c r="E98" s="9" t="s">
        <v>548</v>
      </c>
      <c r="F98" s="9" t="s">
        <v>752</v>
      </c>
      <c r="G98" s="9" t="s">
        <v>88</v>
      </c>
      <c r="H98" s="9" t="s">
        <v>181</v>
      </c>
      <c r="I98" s="9" t="s">
        <v>550</v>
      </c>
      <c r="J98" s="9" t="s">
        <v>550</v>
      </c>
      <c r="K98" s="9" t="s">
        <v>753</v>
      </c>
      <c r="L98" s="9" t="s">
        <v>654</v>
      </c>
      <c r="M98" s="9" t="s">
        <v>93</v>
      </c>
      <c r="N98" s="9" t="s">
        <v>754</v>
      </c>
      <c r="O98" s="9" t="s">
        <v>95</v>
      </c>
    </row>
    <row r="99" spans="1:15" x14ac:dyDescent="0.2">
      <c r="A99" t="s">
        <v>755</v>
      </c>
      <c r="B99" t="s">
        <v>756</v>
      </c>
      <c r="C99" s="9" t="s">
        <v>757</v>
      </c>
      <c r="D99" s="9" t="s">
        <v>758</v>
      </c>
      <c r="E99" s="9" t="s">
        <v>584</v>
      </c>
      <c r="F99" s="9" t="s">
        <v>759</v>
      </c>
      <c r="G99" s="9" t="s">
        <v>197</v>
      </c>
      <c r="H99" s="9" t="s">
        <v>89</v>
      </c>
      <c r="I99" s="9" t="s">
        <v>586</v>
      </c>
      <c r="J99" s="9" t="s">
        <v>587</v>
      </c>
      <c r="K99" s="9" t="s">
        <v>760</v>
      </c>
      <c r="L99" s="9" t="s">
        <v>584</v>
      </c>
      <c r="M99" s="9" t="s">
        <v>93</v>
      </c>
      <c r="N99" s="9" t="s">
        <v>761</v>
      </c>
      <c r="O99" s="9" t="s">
        <v>95</v>
      </c>
    </row>
    <row r="100" spans="1:15" x14ac:dyDescent="0.2">
      <c r="A100" t="s">
        <v>762</v>
      </c>
      <c r="B100" t="s">
        <v>763</v>
      </c>
      <c r="C100" s="9" t="s">
        <v>764</v>
      </c>
      <c r="D100" s="9" t="s">
        <v>630</v>
      </c>
      <c r="E100" s="9" t="s">
        <v>631</v>
      </c>
      <c r="F100" s="9" t="s">
        <v>765</v>
      </c>
      <c r="G100" s="9" t="s">
        <v>197</v>
      </c>
      <c r="H100" s="9" t="s">
        <v>89</v>
      </c>
      <c r="I100" s="9" t="s">
        <v>558</v>
      </c>
      <c r="J100" s="9" t="s">
        <v>559</v>
      </c>
      <c r="K100" s="9" t="s">
        <v>633</v>
      </c>
      <c r="L100" s="9" t="s">
        <v>634</v>
      </c>
      <c r="M100" s="9" t="s">
        <v>93</v>
      </c>
      <c r="N100" s="9" t="s">
        <v>635</v>
      </c>
      <c r="O100" s="9" t="s">
        <v>95</v>
      </c>
    </row>
    <row r="101" spans="1:15" x14ac:dyDescent="0.2">
      <c r="A101" t="s">
        <v>766</v>
      </c>
      <c r="B101" t="s">
        <v>767</v>
      </c>
      <c r="C101" s="9" t="s">
        <v>768</v>
      </c>
      <c r="D101" s="9" t="s">
        <v>722</v>
      </c>
      <c r="E101" s="9" t="s">
        <v>723</v>
      </c>
      <c r="F101" s="9" t="s">
        <v>724</v>
      </c>
      <c r="G101" s="9" t="s">
        <v>197</v>
      </c>
      <c r="H101" s="9" t="s">
        <v>89</v>
      </c>
      <c r="I101" s="9" t="s">
        <v>586</v>
      </c>
      <c r="J101" s="9" t="s">
        <v>587</v>
      </c>
      <c r="K101" s="9" t="s">
        <v>725</v>
      </c>
      <c r="L101" s="9" t="s">
        <v>723</v>
      </c>
      <c r="M101" s="9" t="s">
        <v>93</v>
      </c>
      <c r="N101" s="9" t="s">
        <v>726</v>
      </c>
      <c r="O101" s="9" t="s">
        <v>95</v>
      </c>
    </row>
    <row r="102" spans="1:15" x14ac:dyDescent="0.2">
      <c r="A102" t="s">
        <v>769</v>
      </c>
      <c r="B102" t="s">
        <v>770</v>
      </c>
      <c r="C102" s="9" t="s">
        <v>228</v>
      </c>
      <c r="D102" s="9" t="s">
        <v>771</v>
      </c>
      <c r="E102" s="9" t="s">
        <v>601</v>
      </c>
      <c r="F102" s="9" t="s">
        <v>772</v>
      </c>
      <c r="G102" s="9" t="s">
        <v>197</v>
      </c>
      <c r="H102" s="9" t="s">
        <v>89</v>
      </c>
      <c r="I102" s="9" t="s">
        <v>569</v>
      </c>
      <c r="J102" s="9" t="s">
        <v>559</v>
      </c>
      <c r="K102" s="9" t="s">
        <v>773</v>
      </c>
      <c r="L102" s="9" t="s">
        <v>601</v>
      </c>
      <c r="M102" s="9" t="s">
        <v>93</v>
      </c>
      <c r="N102" s="9" t="s">
        <v>774</v>
      </c>
      <c r="O102" s="9" t="s">
        <v>95</v>
      </c>
    </row>
    <row r="103" spans="1:15" x14ac:dyDescent="0.2">
      <c r="A103" t="s">
        <v>775</v>
      </c>
      <c r="B103" t="s">
        <v>776</v>
      </c>
      <c r="C103" s="9" t="s">
        <v>5</v>
      </c>
      <c r="D103" s="9" t="s">
        <v>777</v>
      </c>
      <c r="E103" s="9" t="s">
        <v>601</v>
      </c>
      <c r="F103" s="9" t="s">
        <v>778</v>
      </c>
      <c r="G103" s="9" t="s">
        <v>197</v>
      </c>
      <c r="H103" s="9" t="s">
        <v>218</v>
      </c>
      <c r="I103" s="9" t="s">
        <v>569</v>
      </c>
      <c r="J103" s="9" t="s">
        <v>559</v>
      </c>
      <c r="K103" s="9" t="s">
        <v>779</v>
      </c>
      <c r="L103" s="9" t="s">
        <v>601</v>
      </c>
      <c r="M103" s="9" t="s">
        <v>93</v>
      </c>
      <c r="N103" s="9" t="s">
        <v>780</v>
      </c>
      <c r="O103" s="9" t="s">
        <v>95</v>
      </c>
    </row>
    <row r="104" spans="1:15" x14ac:dyDescent="0.2">
      <c r="A104" t="s">
        <v>781</v>
      </c>
      <c r="B104" t="s">
        <v>782</v>
      </c>
      <c r="C104" s="9" t="s">
        <v>783</v>
      </c>
      <c r="D104" s="9" t="s">
        <v>784</v>
      </c>
      <c r="E104" s="9" t="s">
        <v>601</v>
      </c>
      <c r="F104" s="9" t="s">
        <v>785</v>
      </c>
      <c r="G104" s="9" t="s">
        <v>197</v>
      </c>
      <c r="H104" s="9" t="s">
        <v>218</v>
      </c>
      <c r="I104" s="9" t="s">
        <v>569</v>
      </c>
      <c r="J104" s="9" t="s">
        <v>559</v>
      </c>
      <c r="K104" s="9" t="s">
        <v>786</v>
      </c>
      <c r="L104" s="9" t="s">
        <v>601</v>
      </c>
      <c r="M104" s="9" t="s">
        <v>93</v>
      </c>
      <c r="N104" s="9" t="s">
        <v>787</v>
      </c>
      <c r="O104" s="9" t="s">
        <v>95</v>
      </c>
    </row>
    <row r="105" spans="1:15" x14ac:dyDescent="0.2">
      <c r="A105" t="s">
        <v>788</v>
      </c>
      <c r="B105" t="s">
        <v>789</v>
      </c>
      <c r="C105" s="9" t="s">
        <v>5</v>
      </c>
      <c r="D105" s="9" t="s">
        <v>790</v>
      </c>
      <c r="E105" s="9" t="s">
        <v>576</v>
      </c>
      <c r="F105" s="9" t="s">
        <v>791</v>
      </c>
      <c r="G105" s="9" t="s">
        <v>197</v>
      </c>
      <c r="H105" s="9" t="s">
        <v>218</v>
      </c>
      <c r="I105" s="9" t="s">
        <v>569</v>
      </c>
      <c r="J105" s="9" t="s">
        <v>315</v>
      </c>
      <c r="K105" s="9" t="s">
        <v>640</v>
      </c>
      <c r="L105" s="9" t="s">
        <v>576</v>
      </c>
      <c r="M105" s="9" t="s">
        <v>93</v>
      </c>
      <c r="N105" s="9" t="s">
        <v>792</v>
      </c>
      <c r="O105" s="9" t="s">
        <v>95</v>
      </c>
    </row>
    <row r="106" spans="1:15" x14ac:dyDescent="0.2">
      <c r="A106" t="s">
        <v>793</v>
      </c>
      <c r="B106" t="s">
        <v>794</v>
      </c>
      <c r="C106" s="9" t="s">
        <v>5</v>
      </c>
      <c r="D106" s="9" t="s">
        <v>795</v>
      </c>
      <c r="E106" s="9" t="s">
        <v>616</v>
      </c>
      <c r="F106" s="9" t="s">
        <v>796</v>
      </c>
      <c r="G106" s="9" t="s">
        <v>197</v>
      </c>
      <c r="H106" s="9" t="s">
        <v>218</v>
      </c>
      <c r="I106" s="9" t="s">
        <v>314</v>
      </c>
      <c r="J106" s="9" t="s">
        <v>315</v>
      </c>
      <c r="K106" s="9" t="s">
        <v>325</v>
      </c>
      <c r="L106" s="9" t="s">
        <v>616</v>
      </c>
      <c r="M106" s="9" t="s">
        <v>93</v>
      </c>
      <c r="N106" s="9" t="s">
        <v>797</v>
      </c>
      <c r="O106" s="9" t="s">
        <v>95</v>
      </c>
    </row>
    <row r="107" spans="1:15" x14ac:dyDescent="0.2">
      <c r="A107" t="s">
        <v>798</v>
      </c>
      <c r="B107" t="s">
        <v>799</v>
      </c>
      <c r="C107" s="9" t="s">
        <v>800</v>
      </c>
      <c r="D107" s="9" t="s">
        <v>801</v>
      </c>
      <c r="E107" s="9" t="s">
        <v>556</v>
      </c>
      <c r="F107" s="9" t="s">
        <v>802</v>
      </c>
      <c r="G107" s="9" t="s">
        <v>197</v>
      </c>
      <c r="H107" s="9" t="s">
        <v>218</v>
      </c>
      <c r="I107" s="9" t="s">
        <v>558</v>
      </c>
      <c r="J107" s="9" t="s">
        <v>559</v>
      </c>
      <c r="K107" s="9" t="s">
        <v>803</v>
      </c>
      <c r="L107" s="9" t="s">
        <v>561</v>
      </c>
      <c r="M107" s="9" t="s">
        <v>93</v>
      </c>
      <c r="N107" s="9" t="s">
        <v>804</v>
      </c>
      <c r="O107" s="9" t="s">
        <v>95</v>
      </c>
    </row>
    <row r="108" spans="1:15" x14ac:dyDescent="0.2">
      <c r="A108" t="s">
        <v>805</v>
      </c>
      <c r="B108" t="s">
        <v>806</v>
      </c>
      <c r="C108" s="9" t="s">
        <v>807</v>
      </c>
      <c r="D108" s="9" t="s">
        <v>808</v>
      </c>
      <c r="E108" s="9" t="s">
        <v>548</v>
      </c>
      <c r="F108" s="9" t="s">
        <v>809</v>
      </c>
      <c r="G108" s="9" t="s">
        <v>197</v>
      </c>
      <c r="H108" s="9" t="s">
        <v>218</v>
      </c>
      <c r="I108" s="9" t="s">
        <v>550</v>
      </c>
      <c r="J108" s="9" t="s">
        <v>550</v>
      </c>
      <c r="K108" s="9" t="s">
        <v>810</v>
      </c>
      <c r="L108" s="9" t="s">
        <v>548</v>
      </c>
      <c r="M108" s="9" t="s">
        <v>93</v>
      </c>
      <c r="N108" s="9" t="s">
        <v>811</v>
      </c>
      <c r="O108" s="9" t="s">
        <v>95</v>
      </c>
    </row>
    <row r="109" spans="1:15" x14ac:dyDescent="0.2">
      <c r="A109" t="s">
        <v>812</v>
      </c>
      <c r="B109" t="s">
        <v>813</v>
      </c>
      <c r="C109" s="9" t="s">
        <v>650</v>
      </c>
      <c r="D109" s="9" t="s">
        <v>814</v>
      </c>
      <c r="E109" s="9" t="s">
        <v>815</v>
      </c>
      <c r="F109" s="9" t="s">
        <v>816</v>
      </c>
      <c r="G109" s="9" t="s">
        <v>197</v>
      </c>
      <c r="H109" s="9" t="s">
        <v>218</v>
      </c>
      <c r="I109" s="9" t="s">
        <v>314</v>
      </c>
      <c r="J109" s="9" t="s">
        <v>315</v>
      </c>
      <c r="K109" s="9" t="s">
        <v>815</v>
      </c>
      <c r="L109" s="9" t="s">
        <v>611</v>
      </c>
      <c r="M109" s="9" t="s">
        <v>93</v>
      </c>
      <c r="N109" s="9" t="s">
        <v>817</v>
      </c>
      <c r="O109" s="9" t="s">
        <v>95</v>
      </c>
    </row>
    <row r="110" spans="1:15" x14ac:dyDescent="0.2">
      <c r="A110" t="s">
        <v>818</v>
      </c>
      <c r="B110" t="s">
        <v>819</v>
      </c>
      <c r="C110" s="9" t="s">
        <v>820</v>
      </c>
      <c r="D110" s="9" t="s">
        <v>821</v>
      </c>
      <c r="E110" s="9" t="s">
        <v>179</v>
      </c>
      <c r="F110" s="9" t="s">
        <v>822</v>
      </c>
      <c r="G110" s="9" t="s">
        <v>197</v>
      </c>
      <c r="H110" s="9" t="s">
        <v>218</v>
      </c>
      <c r="I110" s="9" t="s">
        <v>558</v>
      </c>
      <c r="J110" s="9" t="s">
        <v>587</v>
      </c>
      <c r="K110" s="9" t="s">
        <v>823</v>
      </c>
      <c r="L110" s="9" t="s">
        <v>625</v>
      </c>
      <c r="M110" s="9" t="s">
        <v>93</v>
      </c>
      <c r="N110" s="9" t="s">
        <v>824</v>
      </c>
      <c r="O110" s="9" t="s">
        <v>95</v>
      </c>
    </row>
    <row r="111" spans="1:15" x14ac:dyDescent="0.2">
      <c r="A111" t="s">
        <v>825</v>
      </c>
      <c r="B111" t="s">
        <v>826</v>
      </c>
      <c r="C111" s="9" t="s">
        <v>474</v>
      </c>
      <c r="D111" s="9" t="s">
        <v>827</v>
      </c>
      <c r="E111" s="9" t="s">
        <v>548</v>
      </c>
      <c r="F111" s="9" t="s">
        <v>828</v>
      </c>
      <c r="G111" s="9" t="s">
        <v>197</v>
      </c>
      <c r="H111" s="9" t="s">
        <v>218</v>
      </c>
      <c r="I111" s="9" t="s">
        <v>550</v>
      </c>
      <c r="J111" s="9" t="s">
        <v>550</v>
      </c>
      <c r="K111" s="9" t="s">
        <v>810</v>
      </c>
      <c r="L111" s="9" t="s">
        <v>548</v>
      </c>
      <c r="M111" s="9" t="s">
        <v>93</v>
      </c>
      <c r="N111" s="9" t="s">
        <v>829</v>
      </c>
      <c r="O111" s="9" t="s">
        <v>95</v>
      </c>
    </row>
    <row r="112" spans="1:15" x14ac:dyDescent="0.2">
      <c r="A112" t="s">
        <v>830</v>
      </c>
      <c r="B112" t="s">
        <v>831</v>
      </c>
      <c r="C112" s="9" t="s">
        <v>832</v>
      </c>
      <c r="D112" s="9" t="s">
        <v>795</v>
      </c>
      <c r="E112" s="9" t="s">
        <v>616</v>
      </c>
      <c r="F112" s="9" t="s">
        <v>833</v>
      </c>
      <c r="G112" s="9" t="s">
        <v>197</v>
      </c>
      <c r="H112" s="9" t="s">
        <v>218</v>
      </c>
      <c r="I112" s="9" t="s">
        <v>314</v>
      </c>
      <c r="J112" s="9" t="s">
        <v>315</v>
      </c>
      <c r="K112" s="9" t="s">
        <v>325</v>
      </c>
      <c r="L112" s="9" t="s">
        <v>616</v>
      </c>
      <c r="M112" s="9" t="s">
        <v>93</v>
      </c>
      <c r="N112" s="9" t="s">
        <v>834</v>
      </c>
      <c r="O112" s="9" t="s">
        <v>95</v>
      </c>
    </row>
    <row r="113" spans="1:15" x14ac:dyDescent="0.2">
      <c r="A113" t="s">
        <v>835</v>
      </c>
      <c r="B113" t="s">
        <v>836</v>
      </c>
      <c r="C113" s="9" t="s">
        <v>5</v>
      </c>
      <c r="D113" s="9" t="s">
        <v>837</v>
      </c>
      <c r="E113" s="9" t="s">
        <v>838</v>
      </c>
      <c r="F113" s="9" t="s">
        <v>839</v>
      </c>
      <c r="G113" s="9" t="s">
        <v>88</v>
      </c>
      <c r="H113" s="9" t="s">
        <v>89</v>
      </c>
      <c r="I113" s="9" t="s">
        <v>840</v>
      </c>
      <c r="J113" s="9" t="s">
        <v>841</v>
      </c>
      <c r="K113" s="9" t="s">
        <v>842</v>
      </c>
      <c r="L113" s="9" t="s">
        <v>838</v>
      </c>
      <c r="M113" s="9" t="s">
        <v>93</v>
      </c>
      <c r="N113" s="9" t="s">
        <v>843</v>
      </c>
      <c r="O113" s="9" t="s">
        <v>95</v>
      </c>
    </row>
    <row r="114" spans="1:15" x14ac:dyDescent="0.2">
      <c r="A114" t="s">
        <v>844</v>
      </c>
      <c r="B114" t="s">
        <v>845</v>
      </c>
      <c r="C114" s="9" t="s">
        <v>846</v>
      </c>
      <c r="D114" s="9" t="s">
        <v>847</v>
      </c>
      <c r="E114" s="9" t="s">
        <v>848</v>
      </c>
      <c r="F114" s="9" t="s">
        <v>849</v>
      </c>
      <c r="G114" s="9" t="s">
        <v>88</v>
      </c>
      <c r="H114" s="9" t="s">
        <v>89</v>
      </c>
      <c r="I114" s="9" t="s">
        <v>840</v>
      </c>
      <c r="J114" s="9" t="s">
        <v>850</v>
      </c>
      <c r="K114" s="9" t="s">
        <v>848</v>
      </c>
      <c r="L114" s="9" t="s">
        <v>851</v>
      </c>
      <c r="M114" s="9" t="s">
        <v>93</v>
      </c>
      <c r="N114" s="9" t="s">
        <v>852</v>
      </c>
      <c r="O114" s="9" t="s">
        <v>95</v>
      </c>
    </row>
    <row r="115" spans="1:15" x14ac:dyDescent="0.2">
      <c r="A115" t="s">
        <v>853</v>
      </c>
      <c r="B115" t="s">
        <v>854</v>
      </c>
      <c r="C115" s="9" t="s">
        <v>5</v>
      </c>
      <c r="D115" s="9" t="s">
        <v>855</v>
      </c>
      <c r="E115" s="9" t="s">
        <v>856</v>
      </c>
      <c r="F115" s="9" t="s">
        <v>857</v>
      </c>
      <c r="G115" s="9" t="s">
        <v>88</v>
      </c>
      <c r="H115" s="9" t="s">
        <v>89</v>
      </c>
      <c r="I115" s="9" t="s">
        <v>840</v>
      </c>
      <c r="J115" s="9" t="s">
        <v>841</v>
      </c>
      <c r="K115" s="9" t="s">
        <v>858</v>
      </c>
      <c r="L115" s="9" t="s">
        <v>856</v>
      </c>
      <c r="M115" s="9" t="s">
        <v>93</v>
      </c>
      <c r="N115" s="9" t="s">
        <v>859</v>
      </c>
      <c r="O115" s="9" t="s">
        <v>95</v>
      </c>
    </row>
    <row r="116" spans="1:15" x14ac:dyDescent="0.2">
      <c r="A116" t="s">
        <v>860</v>
      </c>
      <c r="B116" t="s">
        <v>861</v>
      </c>
      <c r="C116" s="9" t="s">
        <v>301</v>
      </c>
      <c r="D116" s="9" t="s">
        <v>743</v>
      </c>
      <c r="E116" s="9" t="s">
        <v>862</v>
      </c>
      <c r="F116" s="9" t="s">
        <v>863</v>
      </c>
      <c r="G116" s="9" t="s">
        <v>88</v>
      </c>
      <c r="H116" s="9" t="s">
        <v>89</v>
      </c>
      <c r="I116" s="9" t="s">
        <v>840</v>
      </c>
      <c r="J116" s="9" t="s">
        <v>841</v>
      </c>
      <c r="K116" s="9" t="s">
        <v>864</v>
      </c>
      <c r="L116" s="9" t="s">
        <v>865</v>
      </c>
      <c r="M116" s="9" t="s">
        <v>297</v>
      </c>
      <c r="N116" s="9" t="s">
        <v>866</v>
      </c>
      <c r="O116" s="9" t="s">
        <v>95</v>
      </c>
    </row>
    <row r="117" spans="1:15" x14ac:dyDescent="0.2">
      <c r="A117" t="s">
        <v>867</v>
      </c>
      <c r="B117" t="s">
        <v>868</v>
      </c>
      <c r="C117" s="9" t="s">
        <v>5</v>
      </c>
      <c r="D117" s="9" t="s">
        <v>869</v>
      </c>
      <c r="E117" s="9" t="s">
        <v>870</v>
      </c>
      <c r="F117" s="9" t="s">
        <v>871</v>
      </c>
      <c r="G117" s="9" t="s">
        <v>88</v>
      </c>
      <c r="H117" s="9" t="s">
        <v>89</v>
      </c>
      <c r="I117" s="9" t="s">
        <v>872</v>
      </c>
      <c r="J117" s="9" t="s">
        <v>873</v>
      </c>
      <c r="K117" s="9" t="s">
        <v>874</v>
      </c>
      <c r="L117" s="9" t="s">
        <v>875</v>
      </c>
      <c r="M117" s="9" t="s">
        <v>93</v>
      </c>
      <c r="N117" s="9" t="s">
        <v>876</v>
      </c>
      <c r="O117" s="9" t="s">
        <v>95</v>
      </c>
    </row>
    <row r="118" spans="1:15" x14ac:dyDescent="0.2">
      <c r="A118" t="s">
        <v>877</v>
      </c>
      <c r="B118" t="s">
        <v>878</v>
      </c>
      <c r="C118" s="9" t="s">
        <v>347</v>
      </c>
      <c r="D118" s="9" t="s">
        <v>879</v>
      </c>
      <c r="E118" s="9" t="s">
        <v>880</v>
      </c>
      <c r="F118" s="9" t="s">
        <v>881</v>
      </c>
      <c r="G118" s="9" t="s">
        <v>88</v>
      </c>
      <c r="H118" s="9" t="s">
        <v>89</v>
      </c>
      <c r="I118" s="9" t="s">
        <v>840</v>
      </c>
      <c r="J118" s="9" t="s">
        <v>850</v>
      </c>
      <c r="K118" s="9" t="s">
        <v>880</v>
      </c>
      <c r="L118" s="9" t="s">
        <v>851</v>
      </c>
      <c r="M118" s="9" t="s">
        <v>297</v>
      </c>
      <c r="N118" s="9" t="s">
        <v>882</v>
      </c>
      <c r="O118" s="9" t="s">
        <v>95</v>
      </c>
    </row>
    <row r="119" spans="1:15" x14ac:dyDescent="0.2">
      <c r="A119" t="s">
        <v>883</v>
      </c>
      <c r="B119" t="s">
        <v>884</v>
      </c>
      <c r="C119" s="9" t="s">
        <v>885</v>
      </c>
      <c r="D119" s="9" t="s">
        <v>886</v>
      </c>
      <c r="E119" s="9" t="s">
        <v>870</v>
      </c>
      <c r="F119" s="9" t="s">
        <v>887</v>
      </c>
      <c r="G119" s="9" t="s">
        <v>88</v>
      </c>
      <c r="H119" s="9" t="s">
        <v>89</v>
      </c>
      <c r="I119" s="9" t="s">
        <v>872</v>
      </c>
      <c r="J119" s="9" t="s">
        <v>873</v>
      </c>
      <c r="K119" s="9" t="s">
        <v>888</v>
      </c>
      <c r="L119" s="9" t="s">
        <v>875</v>
      </c>
      <c r="M119" s="9" t="s">
        <v>93</v>
      </c>
      <c r="N119" s="9" t="s">
        <v>889</v>
      </c>
      <c r="O119" s="9" t="s">
        <v>95</v>
      </c>
    </row>
    <row r="120" spans="1:15" x14ac:dyDescent="0.2">
      <c r="A120" t="s">
        <v>890</v>
      </c>
      <c r="B120" t="s">
        <v>891</v>
      </c>
      <c r="C120" s="9" t="s">
        <v>892</v>
      </c>
      <c r="D120" s="9" t="s">
        <v>893</v>
      </c>
      <c r="E120" s="9" t="s">
        <v>894</v>
      </c>
      <c r="F120" s="9" t="s">
        <v>895</v>
      </c>
      <c r="G120" s="9" t="s">
        <v>88</v>
      </c>
      <c r="H120" s="9" t="s">
        <v>89</v>
      </c>
      <c r="I120" s="9" t="s">
        <v>90</v>
      </c>
      <c r="J120" s="9" t="s">
        <v>873</v>
      </c>
      <c r="K120" s="9" t="s">
        <v>896</v>
      </c>
      <c r="L120" s="9" t="s">
        <v>897</v>
      </c>
      <c r="M120" s="9" t="s">
        <v>93</v>
      </c>
      <c r="N120" s="9" t="s">
        <v>898</v>
      </c>
      <c r="O120" s="9" t="s">
        <v>95</v>
      </c>
    </row>
    <row r="121" spans="1:15" x14ac:dyDescent="0.2">
      <c r="A121" t="s">
        <v>899</v>
      </c>
      <c r="B121" t="s">
        <v>900</v>
      </c>
      <c r="C121" s="9" t="s">
        <v>650</v>
      </c>
      <c r="D121" s="9" t="s">
        <v>901</v>
      </c>
      <c r="E121" s="9" t="s">
        <v>902</v>
      </c>
      <c r="F121" s="9" t="s">
        <v>903</v>
      </c>
      <c r="G121" s="9" t="s">
        <v>88</v>
      </c>
      <c r="H121" s="9" t="s">
        <v>89</v>
      </c>
      <c r="I121" s="9" t="s">
        <v>904</v>
      </c>
      <c r="J121" s="9" t="s">
        <v>841</v>
      </c>
      <c r="K121" s="9" t="s">
        <v>159</v>
      </c>
      <c r="L121" s="9" t="s">
        <v>905</v>
      </c>
      <c r="M121" s="9" t="s">
        <v>93</v>
      </c>
      <c r="N121" s="9" t="s">
        <v>906</v>
      </c>
      <c r="O121" s="9" t="s">
        <v>95</v>
      </c>
    </row>
    <row r="122" spans="1:15" x14ac:dyDescent="0.2">
      <c r="A122" t="s">
        <v>907</v>
      </c>
      <c r="B122" t="s">
        <v>908</v>
      </c>
      <c r="C122" s="9" t="s">
        <v>5</v>
      </c>
      <c r="D122" s="9" t="s">
        <v>909</v>
      </c>
      <c r="E122" s="9" t="s">
        <v>86</v>
      </c>
      <c r="F122" s="9" t="s">
        <v>910</v>
      </c>
      <c r="G122" s="9" t="s">
        <v>88</v>
      </c>
      <c r="H122" s="9" t="s">
        <v>89</v>
      </c>
      <c r="I122" s="9" t="s">
        <v>149</v>
      </c>
      <c r="J122" s="9" t="s">
        <v>873</v>
      </c>
      <c r="K122" s="9" t="s">
        <v>911</v>
      </c>
      <c r="L122" s="9" t="s">
        <v>912</v>
      </c>
      <c r="M122" s="9" t="s">
        <v>93</v>
      </c>
      <c r="N122" s="9" t="s">
        <v>913</v>
      </c>
      <c r="O122" s="9" t="s">
        <v>95</v>
      </c>
    </row>
    <row r="123" spans="1:15" x14ac:dyDescent="0.2">
      <c r="A123" t="s">
        <v>914</v>
      </c>
      <c r="B123" t="s">
        <v>915</v>
      </c>
      <c r="C123" s="9" t="s">
        <v>650</v>
      </c>
      <c r="D123" s="9" t="s">
        <v>916</v>
      </c>
      <c r="E123" s="9" t="s">
        <v>917</v>
      </c>
      <c r="F123" s="9" t="s">
        <v>918</v>
      </c>
      <c r="G123" s="9" t="s">
        <v>88</v>
      </c>
      <c r="H123" s="9" t="s">
        <v>120</v>
      </c>
      <c r="I123" s="9" t="s">
        <v>840</v>
      </c>
      <c r="J123" s="9" t="s">
        <v>841</v>
      </c>
      <c r="K123" s="9" t="s">
        <v>917</v>
      </c>
      <c r="L123" s="9" t="s">
        <v>865</v>
      </c>
      <c r="M123" s="9" t="s">
        <v>297</v>
      </c>
      <c r="N123" s="9" t="s">
        <v>919</v>
      </c>
      <c r="O123" s="9" t="s">
        <v>95</v>
      </c>
    </row>
    <row r="124" spans="1:15" x14ac:dyDescent="0.2">
      <c r="A124" t="s">
        <v>920</v>
      </c>
      <c r="B124" t="s">
        <v>921</v>
      </c>
      <c r="C124" s="9" t="s">
        <v>228</v>
      </c>
      <c r="D124" s="9" t="s">
        <v>922</v>
      </c>
      <c r="E124" s="9" t="s">
        <v>923</v>
      </c>
      <c r="F124" s="9" t="s">
        <v>924</v>
      </c>
      <c r="G124" s="9" t="s">
        <v>88</v>
      </c>
      <c r="H124" s="9" t="s">
        <v>120</v>
      </c>
      <c r="I124" s="9" t="s">
        <v>925</v>
      </c>
      <c r="J124" s="9" t="s">
        <v>850</v>
      </c>
      <c r="K124" s="9" t="s">
        <v>926</v>
      </c>
      <c r="L124" s="9" t="s">
        <v>851</v>
      </c>
      <c r="M124" s="9" t="s">
        <v>297</v>
      </c>
      <c r="N124" s="9" t="s">
        <v>927</v>
      </c>
      <c r="O124" s="9" t="s">
        <v>95</v>
      </c>
    </row>
    <row r="125" spans="1:15" x14ac:dyDescent="0.2">
      <c r="A125" t="s">
        <v>928</v>
      </c>
      <c r="B125" t="s">
        <v>929</v>
      </c>
      <c r="C125" s="9" t="s">
        <v>5</v>
      </c>
      <c r="D125" s="9" t="s">
        <v>930</v>
      </c>
      <c r="E125" s="9" t="s">
        <v>902</v>
      </c>
      <c r="F125" s="9" t="s">
        <v>931</v>
      </c>
      <c r="G125" s="9" t="s">
        <v>88</v>
      </c>
      <c r="H125" s="9" t="s">
        <v>120</v>
      </c>
      <c r="I125" s="9" t="s">
        <v>904</v>
      </c>
      <c r="J125" s="9" t="s">
        <v>841</v>
      </c>
      <c r="K125" s="9" t="s">
        <v>932</v>
      </c>
      <c r="L125" s="9" t="s">
        <v>905</v>
      </c>
      <c r="M125" s="9" t="s">
        <v>93</v>
      </c>
      <c r="N125" s="9" t="s">
        <v>933</v>
      </c>
      <c r="O125" s="9" t="s">
        <v>95</v>
      </c>
    </row>
    <row r="126" spans="1:15" x14ac:dyDescent="0.2">
      <c r="A126" t="s">
        <v>934</v>
      </c>
      <c r="B126" t="s">
        <v>935</v>
      </c>
      <c r="C126" s="9" t="s">
        <v>936</v>
      </c>
      <c r="D126" s="9" t="s">
        <v>937</v>
      </c>
      <c r="E126" s="9" t="s">
        <v>848</v>
      </c>
      <c r="F126" s="9" t="s">
        <v>938</v>
      </c>
      <c r="G126" s="9" t="s">
        <v>88</v>
      </c>
      <c r="H126" s="9" t="s">
        <v>120</v>
      </c>
      <c r="I126" s="9" t="s">
        <v>840</v>
      </c>
      <c r="J126" s="9" t="s">
        <v>850</v>
      </c>
      <c r="K126" s="9" t="s">
        <v>848</v>
      </c>
      <c r="L126" s="9" t="s">
        <v>851</v>
      </c>
      <c r="M126" s="9" t="s">
        <v>93</v>
      </c>
      <c r="N126" s="9" t="s">
        <v>939</v>
      </c>
      <c r="O126" s="9" t="s">
        <v>95</v>
      </c>
    </row>
    <row r="127" spans="1:15" x14ac:dyDescent="0.2">
      <c r="A127" t="s">
        <v>940</v>
      </c>
      <c r="B127" t="s">
        <v>941</v>
      </c>
      <c r="C127" s="9" t="s">
        <v>5</v>
      </c>
      <c r="D127" s="9" t="s">
        <v>942</v>
      </c>
      <c r="E127" s="9" t="s">
        <v>870</v>
      </c>
      <c r="F127" s="9" t="s">
        <v>943</v>
      </c>
      <c r="G127" s="9" t="s">
        <v>88</v>
      </c>
      <c r="H127" s="9" t="s">
        <v>120</v>
      </c>
      <c r="I127" s="9" t="s">
        <v>872</v>
      </c>
      <c r="J127" s="9" t="s">
        <v>873</v>
      </c>
      <c r="K127" s="9" t="s">
        <v>874</v>
      </c>
      <c r="L127" s="9" t="s">
        <v>875</v>
      </c>
      <c r="M127" s="9" t="s">
        <v>93</v>
      </c>
      <c r="N127" s="9" t="s">
        <v>944</v>
      </c>
      <c r="O127" s="9" t="s">
        <v>95</v>
      </c>
    </row>
    <row r="128" spans="1:15" x14ac:dyDescent="0.2">
      <c r="A128" t="s">
        <v>945</v>
      </c>
      <c r="B128" t="s">
        <v>946</v>
      </c>
      <c r="C128" s="9" t="s">
        <v>474</v>
      </c>
      <c r="D128" s="9" t="s">
        <v>482</v>
      </c>
      <c r="E128" s="9" t="s">
        <v>947</v>
      </c>
      <c r="F128" s="9" t="s">
        <v>948</v>
      </c>
      <c r="G128" s="9" t="s">
        <v>88</v>
      </c>
      <c r="H128" s="9" t="s">
        <v>120</v>
      </c>
      <c r="I128" s="9" t="s">
        <v>925</v>
      </c>
      <c r="J128" s="9" t="s">
        <v>850</v>
      </c>
      <c r="K128" s="9" t="s">
        <v>947</v>
      </c>
      <c r="L128" s="9" t="s">
        <v>949</v>
      </c>
      <c r="M128" s="9" t="s">
        <v>297</v>
      </c>
      <c r="N128" s="9" t="s">
        <v>950</v>
      </c>
      <c r="O128" s="9" t="s">
        <v>95</v>
      </c>
    </row>
    <row r="129" spans="1:15" x14ac:dyDescent="0.2">
      <c r="A129" t="s">
        <v>951</v>
      </c>
      <c r="B129" t="s">
        <v>952</v>
      </c>
      <c r="C129" s="9" t="s">
        <v>177</v>
      </c>
      <c r="D129" s="9" t="s">
        <v>953</v>
      </c>
      <c r="E129" s="9" t="s">
        <v>954</v>
      </c>
      <c r="F129" s="9" t="s">
        <v>955</v>
      </c>
      <c r="G129" s="9" t="s">
        <v>88</v>
      </c>
      <c r="H129" s="9" t="s">
        <v>120</v>
      </c>
      <c r="I129" s="9" t="s">
        <v>121</v>
      </c>
      <c r="J129" s="9" t="s">
        <v>86</v>
      </c>
      <c r="K129" s="9" t="s">
        <v>956</v>
      </c>
      <c r="L129" s="9" t="s">
        <v>135</v>
      </c>
      <c r="M129" s="9" t="s">
        <v>93</v>
      </c>
      <c r="N129" s="9" t="s">
        <v>957</v>
      </c>
      <c r="O129" s="9" t="s">
        <v>95</v>
      </c>
    </row>
    <row r="130" spans="1:15" x14ac:dyDescent="0.2">
      <c r="A130" t="s">
        <v>958</v>
      </c>
      <c r="B130" t="s">
        <v>959</v>
      </c>
      <c r="C130" s="9" t="s">
        <v>5</v>
      </c>
      <c r="D130" s="9" t="s">
        <v>960</v>
      </c>
      <c r="E130" s="9" t="s">
        <v>961</v>
      </c>
      <c r="F130" s="9" t="s">
        <v>962</v>
      </c>
      <c r="G130" s="9" t="s">
        <v>88</v>
      </c>
      <c r="H130" s="9" t="s">
        <v>709</v>
      </c>
      <c r="I130" s="9" t="s">
        <v>904</v>
      </c>
      <c r="J130" s="9" t="s">
        <v>841</v>
      </c>
      <c r="K130" s="9" t="s">
        <v>963</v>
      </c>
      <c r="L130" s="9" t="s">
        <v>964</v>
      </c>
      <c r="M130" s="9" t="s">
        <v>93</v>
      </c>
      <c r="N130" s="9" t="s">
        <v>965</v>
      </c>
      <c r="O130" s="9" t="s">
        <v>95</v>
      </c>
    </row>
    <row r="131" spans="1:15" x14ac:dyDescent="0.2">
      <c r="A131" t="s">
        <v>966</v>
      </c>
      <c r="B131" t="s">
        <v>967</v>
      </c>
      <c r="C131" s="9" t="s">
        <v>5</v>
      </c>
      <c r="D131" s="9" t="s">
        <v>847</v>
      </c>
      <c r="E131" s="9" t="s">
        <v>870</v>
      </c>
      <c r="F131" s="9" t="s">
        <v>968</v>
      </c>
      <c r="G131" s="9" t="s">
        <v>88</v>
      </c>
      <c r="H131" s="9" t="s">
        <v>709</v>
      </c>
      <c r="I131" s="9" t="s">
        <v>872</v>
      </c>
      <c r="J131" s="9" t="s">
        <v>873</v>
      </c>
      <c r="K131" s="9" t="s">
        <v>969</v>
      </c>
      <c r="L131" s="9" t="s">
        <v>970</v>
      </c>
      <c r="M131" s="9" t="s">
        <v>93</v>
      </c>
      <c r="N131" s="9" t="s">
        <v>971</v>
      </c>
      <c r="O131" s="9" t="s">
        <v>95</v>
      </c>
    </row>
    <row r="132" spans="1:15" x14ac:dyDescent="0.2">
      <c r="A132" t="s">
        <v>972</v>
      </c>
      <c r="B132" t="s">
        <v>973</v>
      </c>
      <c r="C132" s="9" t="s">
        <v>592</v>
      </c>
      <c r="D132" s="9" t="s">
        <v>974</v>
      </c>
      <c r="E132" s="9" t="s">
        <v>975</v>
      </c>
      <c r="F132" s="9" t="s">
        <v>976</v>
      </c>
      <c r="G132" s="9" t="s">
        <v>88</v>
      </c>
      <c r="H132" s="9" t="s">
        <v>181</v>
      </c>
      <c r="I132" s="9" t="s">
        <v>840</v>
      </c>
      <c r="J132" s="9" t="s">
        <v>873</v>
      </c>
      <c r="K132" s="9" t="s">
        <v>977</v>
      </c>
      <c r="L132" s="9" t="s">
        <v>897</v>
      </c>
      <c r="M132" s="9" t="s">
        <v>297</v>
      </c>
      <c r="N132" s="9" t="s">
        <v>978</v>
      </c>
      <c r="O132" s="9" t="s">
        <v>95</v>
      </c>
    </row>
    <row r="133" spans="1:15" x14ac:dyDescent="0.2">
      <c r="A133" t="s">
        <v>979</v>
      </c>
      <c r="B133" t="s">
        <v>980</v>
      </c>
      <c r="C133" s="9" t="s">
        <v>474</v>
      </c>
      <c r="D133" s="9" t="s">
        <v>981</v>
      </c>
      <c r="E133" s="9" t="s">
        <v>982</v>
      </c>
      <c r="F133" s="9" t="s">
        <v>983</v>
      </c>
      <c r="G133" s="9" t="s">
        <v>88</v>
      </c>
      <c r="H133" s="9" t="s">
        <v>181</v>
      </c>
      <c r="I133" s="9" t="s">
        <v>925</v>
      </c>
      <c r="J133" s="9" t="s">
        <v>850</v>
      </c>
      <c r="K133" s="9" t="s">
        <v>984</v>
      </c>
      <c r="L133" s="9" t="s">
        <v>985</v>
      </c>
      <c r="M133" s="9" t="s">
        <v>93</v>
      </c>
      <c r="N133" s="9" t="s">
        <v>986</v>
      </c>
      <c r="O133" s="9" t="s">
        <v>95</v>
      </c>
    </row>
    <row r="134" spans="1:15" x14ac:dyDescent="0.2">
      <c r="A134" t="s">
        <v>987</v>
      </c>
      <c r="B134" t="s">
        <v>988</v>
      </c>
      <c r="C134" s="9" t="s">
        <v>5</v>
      </c>
      <c r="D134" s="9" t="s">
        <v>989</v>
      </c>
      <c r="E134" s="9" t="s">
        <v>990</v>
      </c>
      <c r="F134" s="9" t="s">
        <v>991</v>
      </c>
      <c r="G134" s="9" t="s">
        <v>88</v>
      </c>
      <c r="H134" s="9" t="s">
        <v>181</v>
      </c>
      <c r="I134" s="9" t="s">
        <v>840</v>
      </c>
      <c r="J134" s="9" t="s">
        <v>841</v>
      </c>
      <c r="K134" s="9" t="s">
        <v>992</v>
      </c>
      <c r="L134" s="9" t="s">
        <v>865</v>
      </c>
      <c r="M134" s="9" t="s">
        <v>297</v>
      </c>
      <c r="N134" s="9" t="s">
        <v>993</v>
      </c>
      <c r="O134" s="9" t="s">
        <v>95</v>
      </c>
    </row>
    <row r="135" spans="1:15" x14ac:dyDescent="0.2">
      <c r="A135" t="s">
        <v>994</v>
      </c>
      <c r="B135" t="s">
        <v>995</v>
      </c>
      <c r="C135" s="9" t="s">
        <v>721</v>
      </c>
      <c r="D135" s="9" t="s">
        <v>996</v>
      </c>
      <c r="E135" s="9" t="s">
        <v>997</v>
      </c>
      <c r="F135" s="9" t="s">
        <v>998</v>
      </c>
      <c r="G135" s="9" t="s">
        <v>88</v>
      </c>
      <c r="H135" s="9" t="s">
        <v>181</v>
      </c>
      <c r="I135" s="9" t="s">
        <v>925</v>
      </c>
      <c r="J135" s="9" t="s">
        <v>850</v>
      </c>
      <c r="K135" s="9" t="s">
        <v>999</v>
      </c>
      <c r="L135" s="9" t="s">
        <v>997</v>
      </c>
      <c r="M135" s="9" t="s">
        <v>93</v>
      </c>
      <c r="N135" s="9" t="s">
        <v>1000</v>
      </c>
      <c r="O135" s="9" t="s">
        <v>95</v>
      </c>
    </row>
    <row r="136" spans="1:15" x14ac:dyDescent="0.2">
      <c r="A136" t="s">
        <v>1001</v>
      </c>
      <c r="B136" t="s">
        <v>1002</v>
      </c>
      <c r="C136" s="9" t="s">
        <v>5</v>
      </c>
      <c r="D136" s="9" t="s">
        <v>1003</v>
      </c>
      <c r="E136" s="9" t="s">
        <v>838</v>
      </c>
      <c r="F136" s="9" t="s">
        <v>1004</v>
      </c>
      <c r="G136" s="9" t="s">
        <v>197</v>
      </c>
      <c r="H136" s="9" t="s">
        <v>89</v>
      </c>
      <c r="I136" s="9" t="s">
        <v>840</v>
      </c>
      <c r="J136" s="9" t="s">
        <v>841</v>
      </c>
      <c r="K136" s="9" t="s">
        <v>1005</v>
      </c>
      <c r="L136" s="9" t="s">
        <v>838</v>
      </c>
      <c r="M136" s="9" t="s">
        <v>93</v>
      </c>
      <c r="N136" s="9" t="s">
        <v>1006</v>
      </c>
      <c r="O136" s="9" t="s">
        <v>95</v>
      </c>
    </row>
    <row r="137" spans="1:15" x14ac:dyDescent="0.2">
      <c r="A137" t="s">
        <v>1007</v>
      </c>
      <c r="B137" t="s">
        <v>1008</v>
      </c>
      <c r="C137" s="9">
        <v>28</v>
      </c>
      <c r="D137" s="9" t="s">
        <v>1865</v>
      </c>
      <c r="E137" s="9" t="s">
        <v>997</v>
      </c>
      <c r="F137" s="9" t="s">
        <v>1863</v>
      </c>
      <c r="G137" s="9" t="s">
        <v>197</v>
      </c>
      <c r="H137" s="9" t="s">
        <v>89</v>
      </c>
      <c r="I137" s="9" t="s">
        <v>925</v>
      </c>
      <c r="J137" s="9" t="s">
        <v>1864</v>
      </c>
      <c r="K137" s="9" t="s">
        <v>999</v>
      </c>
      <c r="L137" s="9" t="s">
        <v>997</v>
      </c>
      <c r="M137" s="9" t="s">
        <v>297</v>
      </c>
      <c r="N137" s="9" t="s">
        <v>1000</v>
      </c>
      <c r="O137" s="9" t="s">
        <v>95</v>
      </c>
    </row>
    <row r="138" spans="1:15" x14ac:dyDescent="0.2">
      <c r="A138" t="s">
        <v>1010</v>
      </c>
      <c r="B138" t="s">
        <v>1011</v>
      </c>
      <c r="C138" s="9" t="s">
        <v>650</v>
      </c>
      <c r="D138" s="9" t="s">
        <v>1012</v>
      </c>
      <c r="E138" s="9" t="s">
        <v>902</v>
      </c>
      <c r="F138" s="9" t="s">
        <v>1013</v>
      </c>
      <c r="G138" s="9" t="s">
        <v>197</v>
      </c>
      <c r="H138" s="9" t="s">
        <v>89</v>
      </c>
      <c r="I138" s="9" t="s">
        <v>904</v>
      </c>
      <c r="J138" s="9" t="s">
        <v>841</v>
      </c>
      <c r="K138" s="9" t="s">
        <v>159</v>
      </c>
      <c r="L138" s="9" t="s">
        <v>905</v>
      </c>
      <c r="M138" s="9" t="s">
        <v>93</v>
      </c>
      <c r="N138" s="9" t="s">
        <v>1014</v>
      </c>
      <c r="O138" s="9" t="s">
        <v>95</v>
      </c>
    </row>
    <row r="139" spans="1:15" x14ac:dyDescent="0.2">
      <c r="A139" t="s">
        <v>1015</v>
      </c>
      <c r="B139" t="s">
        <v>1016</v>
      </c>
      <c r="C139" s="9" t="s">
        <v>1017</v>
      </c>
      <c r="D139" s="9" t="s">
        <v>1018</v>
      </c>
      <c r="E139" s="9" t="s">
        <v>902</v>
      </c>
      <c r="F139" s="9" t="s">
        <v>1019</v>
      </c>
      <c r="G139" s="9" t="s">
        <v>197</v>
      </c>
      <c r="H139" s="9" t="s">
        <v>218</v>
      </c>
      <c r="I139" s="9" t="s">
        <v>904</v>
      </c>
      <c r="J139" s="9" t="s">
        <v>841</v>
      </c>
      <c r="K139" s="9" t="s">
        <v>1020</v>
      </c>
      <c r="L139" s="9" t="s">
        <v>905</v>
      </c>
      <c r="M139" s="9" t="s">
        <v>93</v>
      </c>
      <c r="N139" s="9" t="s">
        <v>1021</v>
      </c>
      <c r="O139" s="9" t="s">
        <v>95</v>
      </c>
    </row>
    <row r="140" spans="1:15" x14ac:dyDescent="0.2">
      <c r="A140" t="s">
        <v>1022</v>
      </c>
      <c r="B140" t="s">
        <v>1023</v>
      </c>
      <c r="C140" s="9" t="s">
        <v>5</v>
      </c>
      <c r="D140" s="9" t="s">
        <v>847</v>
      </c>
      <c r="E140" s="9" t="s">
        <v>961</v>
      </c>
      <c r="F140" s="9" t="s">
        <v>1024</v>
      </c>
      <c r="G140" s="9" t="s">
        <v>197</v>
      </c>
      <c r="H140" s="9" t="s">
        <v>218</v>
      </c>
      <c r="I140" s="9" t="s">
        <v>904</v>
      </c>
      <c r="J140" s="9" t="s">
        <v>841</v>
      </c>
      <c r="K140" s="9" t="s">
        <v>963</v>
      </c>
      <c r="L140" s="9" t="s">
        <v>964</v>
      </c>
      <c r="M140" s="9" t="s">
        <v>93</v>
      </c>
      <c r="N140" s="9" t="s">
        <v>965</v>
      </c>
      <c r="O140" s="9" t="s">
        <v>95</v>
      </c>
    </row>
    <row r="141" spans="1:15" x14ac:dyDescent="0.2">
      <c r="A141" t="s">
        <v>1025</v>
      </c>
      <c r="B141" t="s">
        <v>1026</v>
      </c>
      <c r="C141" s="9" t="s">
        <v>494</v>
      </c>
      <c r="D141" s="9" t="s">
        <v>1027</v>
      </c>
      <c r="E141" s="9" t="s">
        <v>870</v>
      </c>
      <c r="F141" s="9" t="s">
        <v>1028</v>
      </c>
      <c r="G141" s="9" t="s">
        <v>197</v>
      </c>
      <c r="H141" s="9" t="s">
        <v>218</v>
      </c>
      <c r="I141" s="9" t="s">
        <v>872</v>
      </c>
      <c r="J141" s="9" t="s">
        <v>873</v>
      </c>
      <c r="K141" s="9" t="s">
        <v>1029</v>
      </c>
      <c r="L141" s="9" t="s">
        <v>970</v>
      </c>
      <c r="M141" s="9" t="s">
        <v>93</v>
      </c>
      <c r="N141" s="9" t="s">
        <v>1030</v>
      </c>
      <c r="O141" s="9" t="s">
        <v>95</v>
      </c>
    </row>
    <row r="142" spans="1:15" x14ac:dyDescent="0.2">
      <c r="A142" t="s">
        <v>1031</v>
      </c>
      <c r="B142" t="s">
        <v>1032</v>
      </c>
      <c r="C142" s="9" t="s">
        <v>1033</v>
      </c>
      <c r="D142" s="9" t="s">
        <v>1034</v>
      </c>
      <c r="E142" s="9" t="s">
        <v>870</v>
      </c>
      <c r="F142" s="9" t="s">
        <v>1035</v>
      </c>
      <c r="G142" s="9" t="s">
        <v>197</v>
      </c>
      <c r="H142" s="9" t="s">
        <v>218</v>
      </c>
      <c r="I142" s="9" t="s">
        <v>872</v>
      </c>
      <c r="J142" s="9" t="s">
        <v>873</v>
      </c>
      <c r="K142" s="9" t="s">
        <v>1029</v>
      </c>
      <c r="L142" s="9" t="s">
        <v>970</v>
      </c>
      <c r="M142" s="9" t="s">
        <v>93</v>
      </c>
      <c r="N142" s="9" t="s">
        <v>1036</v>
      </c>
      <c r="O142" s="9" t="s">
        <v>95</v>
      </c>
    </row>
    <row r="143" spans="1:15" x14ac:dyDescent="0.2">
      <c r="A143" t="s">
        <v>1037</v>
      </c>
      <c r="B143" t="s">
        <v>1038</v>
      </c>
      <c r="C143" s="9" t="s">
        <v>1039</v>
      </c>
      <c r="D143" s="9" t="s">
        <v>847</v>
      </c>
      <c r="E143" s="9" t="s">
        <v>848</v>
      </c>
      <c r="F143" s="9" t="s">
        <v>1040</v>
      </c>
      <c r="G143" s="9" t="s">
        <v>197</v>
      </c>
      <c r="H143" s="9" t="s">
        <v>218</v>
      </c>
      <c r="I143" s="9" t="s">
        <v>840</v>
      </c>
      <c r="J143" s="9" t="s">
        <v>850</v>
      </c>
      <c r="K143" s="9" t="s">
        <v>848</v>
      </c>
      <c r="L143" s="9" t="s">
        <v>851</v>
      </c>
      <c r="M143" s="9" t="s">
        <v>93</v>
      </c>
      <c r="N143" s="9" t="s">
        <v>1041</v>
      </c>
      <c r="O143" s="9" t="s">
        <v>95</v>
      </c>
    </row>
    <row r="144" spans="1:15" x14ac:dyDescent="0.2">
      <c r="A144" t="s">
        <v>1042</v>
      </c>
      <c r="B144" t="s">
        <v>1043</v>
      </c>
      <c r="C144" s="9" t="s">
        <v>764</v>
      </c>
      <c r="D144" s="9" t="s">
        <v>1044</v>
      </c>
      <c r="E144" s="9" t="s">
        <v>86</v>
      </c>
      <c r="F144" s="9" t="s">
        <v>1045</v>
      </c>
      <c r="G144" s="9" t="s">
        <v>197</v>
      </c>
      <c r="H144" s="9" t="s">
        <v>218</v>
      </c>
      <c r="I144" s="9" t="s">
        <v>90</v>
      </c>
      <c r="J144" s="9" t="s">
        <v>86</v>
      </c>
      <c r="K144" s="9" t="s">
        <v>1046</v>
      </c>
      <c r="L144" s="9" t="s">
        <v>92</v>
      </c>
      <c r="M144" s="9" t="s">
        <v>93</v>
      </c>
      <c r="N144" s="9" t="s">
        <v>1047</v>
      </c>
      <c r="O144" s="9" t="s">
        <v>95</v>
      </c>
    </row>
    <row r="145" spans="1:15" x14ac:dyDescent="0.2">
      <c r="A145" t="s">
        <v>1048</v>
      </c>
      <c r="B145" t="s">
        <v>1049</v>
      </c>
      <c r="C145" s="9" t="s">
        <v>1050</v>
      </c>
      <c r="D145" s="9" t="s">
        <v>1051</v>
      </c>
      <c r="E145" s="9" t="s">
        <v>997</v>
      </c>
      <c r="F145" s="9" t="s">
        <v>1052</v>
      </c>
      <c r="G145" s="9" t="s">
        <v>197</v>
      </c>
      <c r="H145" s="9" t="s">
        <v>218</v>
      </c>
      <c r="I145" s="9" t="s">
        <v>925</v>
      </c>
      <c r="J145" s="9" t="s">
        <v>850</v>
      </c>
      <c r="K145" s="9" t="s">
        <v>1053</v>
      </c>
      <c r="L145" s="9" t="s">
        <v>997</v>
      </c>
      <c r="M145" s="9" t="s">
        <v>93</v>
      </c>
      <c r="N145" s="9" t="s">
        <v>1054</v>
      </c>
      <c r="O145" s="9" t="s">
        <v>95</v>
      </c>
    </row>
    <row r="146" spans="1:15" x14ac:dyDescent="0.2">
      <c r="A146" t="s">
        <v>1055</v>
      </c>
      <c r="B146" t="s">
        <v>1056</v>
      </c>
      <c r="C146" s="9" t="s">
        <v>5</v>
      </c>
      <c r="D146" s="9" t="s">
        <v>1057</v>
      </c>
      <c r="E146" s="9" t="s">
        <v>1058</v>
      </c>
      <c r="F146" s="9" t="s">
        <v>1059</v>
      </c>
      <c r="G146" s="9" t="s">
        <v>88</v>
      </c>
      <c r="H146" s="9" t="s">
        <v>89</v>
      </c>
      <c r="I146" s="9" t="s">
        <v>925</v>
      </c>
      <c r="J146" s="9" t="s">
        <v>850</v>
      </c>
      <c r="K146" s="9" t="s">
        <v>1058</v>
      </c>
      <c r="L146" s="9" t="s">
        <v>985</v>
      </c>
      <c r="M146" s="9" t="s">
        <v>93</v>
      </c>
      <c r="N146" s="9" t="s">
        <v>1060</v>
      </c>
      <c r="O146" s="9" t="s">
        <v>95</v>
      </c>
    </row>
    <row r="147" spans="1:15" x14ac:dyDescent="0.2">
      <c r="A147" t="s">
        <v>1061</v>
      </c>
      <c r="B147" t="s">
        <v>1062</v>
      </c>
      <c r="C147" s="9" t="s">
        <v>393</v>
      </c>
      <c r="D147" s="9" t="s">
        <v>1063</v>
      </c>
      <c r="E147" s="9" t="s">
        <v>1064</v>
      </c>
      <c r="F147" s="9" t="s">
        <v>1065</v>
      </c>
      <c r="G147" s="9" t="s">
        <v>88</v>
      </c>
      <c r="H147" s="9" t="s">
        <v>89</v>
      </c>
      <c r="I147" s="9" t="s">
        <v>1066</v>
      </c>
      <c r="J147" s="9" t="s">
        <v>850</v>
      </c>
      <c r="K147" s="9" t="s">
        <v>1064</v>
      </c>
      <c r="L147" s="9" t="s">
        <v>1067</v>
      </c>
      <c r="M147" s="9" t="s">
        <v>297</v>
      </c>
      <c r="N147" s="9" t="s">
        <v>1068</v>
      </c>
      <c r="O147" s="9" t="s">
        <v>95</v>
      </c>
    </row>
    <row r="148" spans="1:15" x14ac:dyDescent="0.2">
      <c r="A148" t="s">
        <v>1069</v>
      </c>
      <c r="B148" t="s">
        <v>1070</v>
      </c>
      <c r="C148" s="9" t="s">
        <v>5</v>
      </c>
      <c r="D148" s="9" t="s">
        <v>1071</v>
      </c>
      <c r="E148" s="9" t="s">
        <v>1072</v>
      </c>
      <c r="F148" s="9" t="s">
        <v>1073</v>
      </c>
      <c r="G148" s="9" t="s">
        <v>88</v>
      </c>
      <c r="H148" s="9" t="s">
        <v>89</v>
      </c>
      <c r="I148" s="9" t="s">
        <v>1074</v>
      </c>
      <c r="J148" s="9" t="s">
        <v>1075</v>
      </c>
      <c r="K148" s="9" t="s">
        <v>1076</v>
      </c>
      <c r="L148" s="9" t="s">
        <v>1077</v>
      </c>
      <c r="M148" s="9" t="s">
        <v>93</v>
      </c>
      <c r="N148" s="9" t="s">
        <v>1078</v>
      </c>
      <c r="O148" s="9" t="s">
        <v>95</v>
      </c>
    </row>
    <row r="149" spans="1:15" x14ac:dyDescent="0.2">
      <c r="A149" t="s">
        <v>1079</v>
      </c>
      <c r="B149" t="s">
        <v>1080</v>
      </c>
      <c r="C149" s="9" t="s">
        <v>1081</v>
      </c>
      <c r="D149" s="9" t="s">
        <v>1082</v>
      </c>
      <c r="E149" s="9" t="s">
        <v>1083</v>
      </c>
      <c r="F149" s="9" t="s">
        <v>1084</v>
      </c>
      <c r="G149" s="9" t="s">
        <v>88</v>
      </c>
      <c r="H149" s="9" t="s">
        <v>89</v>
      </c>
      <c r="I149" s="9" t="s">
        <v>1074</v>
      </c>
      <c r="J149" s="9" t="s">
        <v>1075</v>
      </c>
      <c r="K149" s="9" t="s">
        <v>1085</v>
      </c>
      <c r="L149" s="9" t="s">
        <v>1083</v>
      </c>
      <c r="M149" s="9" t="s">
        <v>93</v>
      </c>
      <c r="N149" s="9" t="s">
        <v>1086</v>
      </c>
      <c r="O149" s="9" t="s">
        <v>95</v>
      </c>
    </row>
    <row r="150" spans="1:15" x14ac:dyDescent="0.2">
      <c r="A150" t="s">
        <v>1087</v>
      </c>
      <c r="B150" t="s">
        <v>1088</v>
      </c>
      <c r="C150" s="9" t="s">
        <v>5</v>
      </c>
      <c r="D150" s="9" t="s">
        <v>1089</v>
      </c>
      <c r="E150" s="9" t="s">
        <v>1077</v>
      </c>
      <c r="F150" s="9" t="s">
        <v>1090</v>
      </c>
      <c r="G150" s="9" t="s">
        <v>88</v>
      </c>
      <c r="H150" s="9" t="s">
        <v>89</v>
      </c>
      <c r="I150" s="9" t="s">
        <v>1074</v>
      </c>
      <c r="J150" s="9" t="s">
        <v>1075</v>
      </c>
      <c r="K150" s="9" t="s">
        <v>1091</v>
      </c>
      <c r="L150" s="9" t="s">
        <v>1072</v>
      </c>
      <c r="M150" s="9" t="s">
        <v>93</v>
      </c>
      <c r="N150" s="9" t="s">
        <v>1092</v>
      </c>
      <c r="O150" s="9" t="s">
        <v>95</v>
      </c>
    </row>
    <row r="151" spans="1:15" x14ac:dyDescent="0.2">
      <c r="A151" t="s">
        <v>1093</v>
      </c>
      <c r="B151" t="s">
        <v>1094</v>
      </c>
      <c r="C151" s="9" t="s">
        <v>757</v>
      </c>
      <c r="D151" s="9" t="s">
        <v>1095</v>
      </c>
      <c r="E151" s="9" t="s">
        <v>404</v>
      </c>
      <c r="F151" s="9" t="s">
        <v>1096</v>
      </c>
      <c r="G151" s="9" t="s">
        <v>88</v>
      </c>
      <c r="H151" s="9" t="s">
        <v>89</v>
      </c>
      <c r="I151" s="9" t="s">
        <v>872</v>
      </c>
      <c r="J151" s="9" t="s">
        <v>1075</v>
      </c>
      <c r="K151" s="9" t="s">
        <v>404</v>
      </c>
      <c r="L151" s="9" t="s">
        <v>1097</v>
      </c>
      <c r="M151" s="9" t="s">
        <v>93</v>
      </c>
      <c r="N151" s="9" t="s">
        <v>1098</v>
      </c>
      <c r="O151" s="9" t="s">
        <v>95</v>
      </c>
    </row>
    <row r="152" spans="1:15" x14ac:dyDescent="0.2">
      <c r="A152" t="s">
        <v>1099</v>
      </c>
      <c r="B152" t="s">
        <v>1100</v>
      </c>
      <c r="C152" s="9" t="s">
        <v>487</v>
      </c>
      <c r="D152" s="9" t="s">
        <v>1101</v>
      </c>
      <c r="E152" s="9" t="s">
        <v>1102</v>
      </c>
      <c r="F152" s="9" t="s">
        <v>1103</v>
      </c>
      <c r="G152" s="9" t="s">
        <v>88</v>
      </c>
      <c r="H152" s="9" t="s">
        <v>89</v>
      </c>
      <c r="I152" s="9" t="s">
        <v>1066</v>
      </c>
      <c r="J152" s="9" t="s">
        <v>1075</v>
      </c>
      <c r="K152" s="9" t="s">
        <v>1102</v>
      </c>
      <c r="L152" s="9" t="s">
        <v>1104</v>
      </c>
      <c r="M152" s="9" t="s">
        <v>297</v>
      </c>
      <c r="N152" s="9" t="s">
        <v>1105</v>
      </c>
      <c r="O152" s="9" t="s">
        <v>95</v>
      </c>
    </row>
    <row r="153" spans="1:15" x14ac:dyDescent="0.2">
      <c r="A153" t="s">
        <v>1106</v>
      </c>
      <c r="B153" t="s">
        <v>1107</v>
      </c>
      <c r="C153" s="9" t="s">
        <v>1108</v>
      </c>
      <c r="D153" s="9" t="s">
        <v>1109</v>
      </c>
      <c r="E153" s="9" t="s">
        <v>1110</v>
      </c>
      <c r="F153" s="9" t="s">
        <v>1111</v>
      </c>
      <c r="G153" s="9" t="s">
        <v>88</v>
      </c>
      <c r="H153" s="9" t="s">
        <v>89</v>
      </c>
      <c r="I153" s="9" t="s">
        <v>333</v>
      </c>
      <c r="J153" s="9" t="s">
        <v>550</v>
      </c>
      <c r="K153" s="9" t="s">
        <v>1110</v>
      </c>
      <c r="L153" s="9" t="s">
        <v>1112</v>
      </c>
      <c r="M153" s="9" t="s">
        <v>297</v>
      </c>
      <c r="N153" s="9" t="s">
        <v>1113</v>
      </c>
      <c r="O153" s="9" t="s">
        <v>95</v>
      </c>
    </row>
    <row r="154" spans="1:15" x14ac:dyDescent="0.2">
      <c r="A154" t="s">
        <v>1114</v>
      </c>
      <c r="B154" t="s">
        <v>1115</v>
      </c>
      <c r="C154" s="9" t="s">
        <v>5</v>
      </c>
      <c r="D154" s="9" t="s">
        <v>1116</v>
      </c>
      <c r="E154" s="9" t="s">
        <v>1117</v>
      </c>
      <c r="F154" s="9" t="s">
        <v>1118</v>
      </c>
      <c r="G154" s="9" t="s">
        <v>88</v>
      </c>
      <c r="H154" s="9" t="s">
        <v>89</v>
      </c>
      <c r="I154" s="9" t="s">
        <v>1066</v>
      </c>
      <c r="J154" s="9" t="s">
        <v>1075</v>
      </c>
      <c r="K154" s="9" t="s">
        <v>1119</v>
      </c>
      <c r="L154" s="9" t="s">
        <v>1117</v>
      </c>
      <c r="M154" s="9" t="s">
        <v>93</v>
      </c>
      <c r="N154" s="9" t="s">
        <v>1120</v>
      </c>
      <c r="O154" s="9" t="s">
        <v>95</v>
      </c>
    </row>
    <row r="155" spans="1:15" x14ac:dyDescent="0.2">
      <c r="A155" t="s">
        <v>1121</v>
      </c>
      <c r="B155" t="s">
        <v>1122</v>
      </c>
      <c r="C155" s="9" t="s">
        <v>1123</v>
      </c>
      <c r="D155" s="9" t="s">
        <v>1124</v>
      </c>
      <c r="E155" s="9" t="s">
        <v>1125</v>
      </c>
      <c r="F155" s="9" t="s">
        <v>1126</v>
      </c>
      <c r="G155" s="9" t="s">
        <v>88</v>
      </c>
      <c r="H155" s="9" t="s">
        <v>89</v>
      </c>
      <c r="I155" s="9" t="s">
        <v>925</v>
      </c>
      <c r="J155" s="9" t="s">
        <v>1075</v>
      </c>
      <c r="K155" s="9" t="s">
        <v>1125</v>
      </c>
      <c r="L155" s="9" t="s">
        <v>1083</v>
      </c>
      <c r="M155" s="9" t="s">
        <v>297</v>
      </c>
      <c r="N155" s="9" t="s">
        <v>1127</v>
      </c>
      <c r="O155" s="9" t="s">
        <v>95</v>
      </c>
    </row>
    <row r="156" spans="1:15" x14ac:dyDescent="0.2">
      <c r="A156" t="s">
        <v>1128</v>
      </c>
      <c r="B156" t="s">
        <v>1129</v>
      </c>
      <c r="C156" s="9" t="s">
        <v>721</v>
      </c>
      <c r="D156" s="9" t="s">
        <v>1063</v>
      </c>
      <c r="E156" s="9" t="s">
        <v>1130</v>
      </c>
      <c r="F156" s="9" t="s">
        <v>1131</v>
      </c>
      <c r="G156" s="9" t="s">
        <v>88</v>
      </c>
      <c r="H156" s="9" t="s">
        <v>89</v>
      </c>
      <c r="I156" s="9" t="s">
        <v>1066</v>
      </c>
      <c r="J156" s="9" t="s">
        <v>1075</v>
      </c>
      <c r="K156" s="9" t="s">
        <v>1130</v>
      </c>
      <c r="L156" s="9" t="s">
        <v>1104</v>
      </c>
      <c r="M156" s="9" t="s">
        <v>297</v>
      </c>
      <c r="N156" s="9" t="s">
        <v>1132</v>
      </c>
      <c r="O156" s="9" t="s">
        <v>95</v>
      </c>
    </row>
    <row r="157" spans="1:15" x14ac:dyDescent="0.2">
      <c r="A157" t="s">
        <v>1133</v>
      </c>
      <c r="B157" t="s">
        <v>1134</v>
      </c>
      <c r="C157" s="9" t="s">
        <v>511</v>
      </c>
      <c r="D157" s="9" t="s">
        <v>1135</v>
      </c>
      <c r="E157" s="9" t="s">
        <v>1136</v>
      </c>
      <c r="F157" s="9" t="s">
        <v>1137</v>
      </c>
      <c r="G157" s="9" t="s">
        <v>88</v>
      </c>
      <c r="H157" s="9" t="s">
        <v>89</v>
      </c>
      <c r="I157" s="9" t="s">
        <v>333</v>
      </c>
      <c r="J157" s="9" t="s">
        <v>550</v>
      </c>
      <c r="K157" s="9" t="s">
        <v>1136</v>
      </c>
      <c r="L157" s="9" t="s">
        <v>1112</v>
      </c>
      <c r="M157" s="9" t="s">
        <v>297</v>
      </c>
      <c r="N157" s="9" t="s">
        <v>1138</v>
      </c>
      <c r="O157" s="9" t="s">
        <v>95</v>
      </c>
    </row>
    <row r="158" spans="1:15" x14ac:dyDescent="0.2">
      <c r="A158" t="s">
        <v>1139</v>
      </c>
      <c r="B158" t="s">
        <v>1140</v>
      </c>
      <c r="C158" s="9" t="s">
        <v>511</v>
      </c>
      <c r="D158" s="9" t="s">
        <v>1141</v>
      </c>
      <c r="E158" s="9" t="s">
        <v>1142</v>
      </c>
      <c r="F158" s="9" t="s">
        <v>1143</v>
      </c>
      <c r="G158" s="9" t="s">
        <v>88</v>
      </c>
      <c r="H158" s="9" t="s">
        <v>89</v>
      </c>
      <c r="I158" s="9" t="s">
        <v>1066</v>
      </c>
      <c r="J158" s="9" t="s">
        <v>850</v>
      </c>
      <c r="K158" s="9" t="s">
        <v>1144</v>
      </c>
      <c r="L158" s="9" t="s">
        <v>1142</v>
      </c>
      <c r="M158" s="9" t="s">
        <v>93</v>
      </c>
      <c r="N158" s="9" t="s">
        <v>1145</v>
      </c>
      <c r="O158" s="9" t="s">
        <v>95</v>
      </c>
    </row>
    <row r="159" spans="1:15" x14ac:dyDescent="0.2">
      <c r="A159" t="s">
        <v>1146</v>
      </c>
      <c r="B159" t="s">
        <v>1147</v>
      </c>
      <c r="C159" s="9" t="s">
        <v>5</v>
      </c>
      <c r="D159" s="9" t="s">
        <v>1148</v>
      </c>
      <c r="E159" s="9" t="s">
        <v>1149</v>
      </c>
      <c r="F159" s="9" t="s">
        <v>1150</v>
      </c>
      <c r="G159" s="9" t="s">
        <v>88</v>
      </c>
      <c r="H159" s="9" t="s">
        <v>89</v>
      </c>
      <c r="I159" s="9" t="s">
        <v>550</v>
      </c>
      <c r="J159" s="9" t="s">
        <v>550</v>
      </c>
      <c r="K159" s="9" t="s">
        <v>1151</v>
      </c>
      <c r="L159" s="9" t="s">
        <v>1149</v>
      </c>
      <c r="M159" s="9" t="s">
        <v>93</v>
      </c>
      <c r="N159" s="9" t="s">
        <v>1152</v>
      </c>
      <c r="O159" s="9" t="s">
        <v>95</v>
      </c>
    </row>
    <row r="160" spans="1:15" x14ac:dyDescent="0.2">
      <c r="A160" t="s">
        <v>1153</v>
      </c>
      <c r="B160" t="s">
        <v>1154</v>
      </c>
      <c r="C160" s="9" t="s">
        <v>1155</v>
      </c>
      <c r="D160" s="9" t="s">
        <v>1156</v>
      </c>
      <c r="E160" s="9" t="s">
        <v>1157</v>
      </c>
      <c r="F160" s="9" t="s">
        <v>1158</v>
      </c>
      <c r="G160" s="9" t="s">
        <v>88</v>
      </c>
      <c r="H160" s="9" t="s">
        <v>89</v>
      </c>
      <c r="I160" s="9" t="s">
        <v>333</v>
      </c>
      <c r="J160" s="9" t="s">
        <v>550</v>
      </c>
      <c r="K160" s="9" t="s">
        <v>1159</v>
      </c>
      <c r="L160" s="9" t="s">
        <v>1157</v>
      </c>
      <c r="M160" s="9" t="s">
        <v>93</v>
      </c>
      <c r="N160" s="9" t="s">
        <v>1160</v>
      </c>
      <c r="O160" s="9" t="s">
        <v>95</v>
      </c>
    </row>
    <row r="161" spans="1:15" x14ac:dyDescent="0.2">
      <c r="A161" t="s">
        <v>1161</v>
      </c>
      <c r="B161" t="s">
        <v>1162</v>
      </c>
      <c r="C161" s="9" t="s">
        <v>5</v>
      </c>
      <c r="D161" s="9" t="s">
        <v>1163</v>
      </c>
      <c r="E161" s="9" t="s">
        <v>1164</v>
      </c>
      <c r="F161" s="9" t="s">
        <v>1165</v>
      </c>
      <c r="G161" s="9" t="s">
        <v>88</v>
      </c>
      <c r="H161" s="9" t="s">
        <v>89</v>
      </c>
      <c r="I161" s="9" t="s">
        <v>1074</v>
      </c>
      <c r="J161" s="9" t="s">
        <v>1075</v>
      </c>
      <c r="K161" s="9" t="s">
        <v>1166</v>
      </c>
      <c r="L161" s="9" t="s">
        <v>1164</v>
      </c>
      <c r="M161" s="9" t="s">
        <v>93</v>
      </c>
      <c r="N161" s="9" t="s">
        <v>1167</v>
      </c>
      <c r="O161" s="9" t="s">
        <v>95</v>
      </c>
    </row>
    <row r="162" spans="1:15" x14ac:dyDescent="0.2">
      <c r="A162" t="s">
        <v>1168</v>
      </c>
      <c r="B162" t="s">
        <v>1169</v>
      </c>
      <c r="C162" s="9" t="s">
        <v>1170</v>
      </c>
      <c r="D162" s="9" t="s">
        <v>1171</v>
      </c>
      <c r="E162" s="9" t="s">
        <v>1077</v>
      </c>
      <c r="F162" s="9" t="s">
        <v>1172</v>
      </c>
      <c r="G162" s="9" t="s">
        <v>88</v>
      </c>
      <c r="H162" s="9" t="s">
        <v>89</v>
      </c>
      <c r="I162" s="9" t="s">
        <v>1074</v>
      </c>
      <c r="J162" s="9" t="s">
        <v>1075</v>
      </c>
      <c r="K162" s="9" t="s">
        <v>1091</v>
      </c>
      <c r="L162" s="9" t="s">
        <v>1072</v>
      </c>
      <c r="M162" s="9" t="s">
        <v>93</v>
      </c>
      <c r="N162" s="9" t="s">
        <v>1092</v>
      </c>
      <c r="O162" s="9" t="s">
        <v>95</v>
      </c>
    </row>
    <row r="163" spans="1:15" x14ac:dyDescent="0.2">
      <c r="A163" t="s">
        <v>1173</v>
      </c>
      <c r="B163" t="s">
        <v>1174</v>
      </c>
      <c r="C163" s="9" t="s">
        <v>455</v>
      </c>
      <c r="D163" s="9" t="s">
        <v>1063</v>
      </c>
      <c r="E163" s="9" t="s">
        <v>1142</v>
      </c>
      <c r="F163" s="9" t="s">
        <v>1175</v>
      </c>
      <c r="G163" s="9" t="s">
        <v>88</v>
      </c>
      <c r="H163" s="9" t="s">
        <v>120</v>
      </c>
      <c r="I163" s="9" t="s">
        <v>1066</v>
      </c>
      <c r="J163" s="9" t="s">
        <v>850</v>
      </c>
      <c r="K163" s="9" t="s">
        <v>1144</v>
      </c>
      <c r="L163" s="9" t="s">
        <v>1142</v>
      </c>
      <c r="M163" s="9" t="s">
        <v>93</v>
      </c>
      <c r="N163" s="9" t="s">
        <v>1176</v>
      </c>
      <c r="O163" s="9" t="s">
        <v>95</v>
      </c>
    </row>
    <row r="164" spans="1:15" x14ac:dyDescent="0.2">
      <c r="A164" t="s">
        <v>1177</v>
      </c>
      <c r="B164" t="s">
        <v>1178</v>
      </c>
      <c r="C164" s="9" t="s">
        <v>258</v>
      </c>
      <c r="D164" s="9" t="s">
        <v>1179</v>
      </c>
      <c r="E164" s="9" t="s">
        <v>1083</v>
      </c>
      <c r="F164" s="9" t="s">
        <v>1180</v>
      </c>
      <c r="G164" s="9" t="s">
        <v>88</v>
      </c>
      <c r="H164" s="9" t="s">
        <v>120</v>
      </c>
      <c r="I164" s="9" t="s">
        <v>1074</v>
      </c>
      <c r="J164" s="9" t="s">
        <v>1075</v>
      </c>
      <c r="K164" s="9" t="s">
        <v>1181</v>
      </c>
      <c r="L164" s="9" t="s">
        <v>1083</v>
      </c>
      <c r="M164" s="9" t="s">
        <v>93</v>
      </c>
      <c r="N164" s="9" t="s">
        <v>1182</v>
      </c>
      <c r="O164" s="9" t="s">
        <v>95</v>
      </c>
    </row>
    <row r="165" spans="1:15" x14ac:dyDescent="0.2">
      <c r="A165" t="s">
        <v>1183</v>
      </c>
      <c r="B165" t="s">
        <v>1184</v>
      </c>
      <c r="C165" s="9" t="s">
        <v>1185</v>
      </c>
      <c r="D165" s="9" t="s">
        <v>1186</v>
      </c>
      <c r="E165" s="9" t="s">
        <v>1142</v>
      </c>
      <c r="F165" s="9" t="s">
        <v>1187</v>
      </c>
      <c r="G165" s="9" t="s">
        <v>88</v>
      </c>
      <c r="H165" s="9" t="s">
        <v>120</v>
      </c>
      <c r="I165" s="9" t="s">
        <v>1066</v>
      </c>
      <c r="J165" s="9" t="s">
        <v>850</v>
      </c>
      <c r="K165" s="9" t="s">
        <v>1188</v>
      </c>
      <c r="L165" s="9" t="s">
        <v>1142</v>
      </c>
      <c r="M165" s="9" t="s">
        <v>93</v>
      </c>
      <c r="N165" s="9" t="s">
        <v>1189</v>
      </c>
      <c r="O165" s="9" t="s">
        <v>95</v>
      </c>
    </row>
    <row r="166" spans="1:15" x14ac:dyDescent="0.2">
      <c r="A166" t="s">
        <v>1190</v>
      </c>
      <c r="B166" t="s">
        <v>1191</v>
      </c>
      <c r="C166" s="9" t="s">
        <v>102</v>
      </c>
      <c r="D166" s="9" t="s">
        <v>1192</v>
      </c>
      <c r="E166" s="9" t="s">
        <v>1193</v>
      </c>
      <c r="F166" s="9" t="s">
        <v>1194</v>
      </c>
      <c r="G166" s="9" t="s">
        <v>88</v>
      </c>
      <c r="H166" s="9" t="s">
        <v>120</v>
      </c>
      <c r="I166" s="9" t="s">
        <v>925</v>
      </c>
      <c r="J166" s="9" t="s">
        <v>850</v>
      </c>
      <c r="K166" s="9" t="s">
        <v>1195</v>
      </c>
      <c r="L166" s="9" t="s">
        <v>1196</v>
      </c>
      <c r="M166" s="9" t="s">
        <v>93</v>
      </c>
      <c r="N166" s="9" t="s">
        <v>1197</v>
      </c>
      <c r="O166" s="9" t="s">
        <v>95</v>
      </c>
    </row>
    <row r="167" spans="1:15" x14ac:dyDescent="0.2">
      <c r="A167" t="s">
        <v>1198</v>
      </c>
      <c r="B167" t="s">
        <v>1199</v>
      </c>
      <c r="C167" s="9" t="s">
        <v>1200</v>
      </c>
      <c r="D167" s="9" t="s">
        <v>1201</v>
      </c>
      <c r="E167" s="9" t="s">
        <v>1202</v>
      </c>
      <c r="F167" s="9" t="s">
        <v>1203</v>
      </c>
      <c r="G167" s="9" t="s">
        <v>88</v>
      </c>
      <c r="H167" s="9" t="s">
        <v>120</v>
      </c>
      <c r="I167" s="9" t="s">
        <v>333</v>
      </c>
      <c r="J167" s="9" t="s">
        <v>550</v>
      </c>
      <c r="K167" s="9" t="s">
        <v>1202</v>
      </c>
      <c r="L167" s="9" t="s">
        <v>1112</v>
      </c>
      <c r="M167" s="9" t="s">
        <v>297</v>
      </c>
      <c r="N167" s="9" t="s">
        <v>1204</v>
      </c>
      <c r="O167" s="9" t="s">
        <v>95</v>
      </c>
    </row>
    <row r="168" spans="1:15" x14ac:dyDescent="0.2">
      <c r="A168" t="s">
        <v>1205</v>
      </c>
      <c r="B168" t="s">
        <v>1206</v>
      </c>
      <c r="C168" s="9" t="s">
        <v>1207</v>
      </c>
      <c r="D168" s="9" t="s">
        <v>1208</v>
      </c>
      <c r="E168" s="9" t="s">
        <v>1209</v>
      </c>
      <c r="F168" s="9" t="s">
        <v>1210</v>
      </c>
      <c r="G168" s="9" t="s">
        <v>88</v>
      </c>
      <c r="H168" s="9" t="s">
        <v>120</v>
      </c>
      <c r="I168" s="9" t="s">
        <v>1066</v>
      </c>
      <c r="J168" s="9" t="s">
        <v>850</v>
      </c>
      <c r="K168" s="9" t="s">
        <v>1211</v>
      </c>
      <c r="L168" s="9" t="s">
        <v>1067</v>
      </c>
      <c r="M168" s="9" t="s">
        <v>297</v>
      </c>
      <c r="N168" s="9" t="s">
        <v>1212</v>
      </c>
      <c r="O168" s="9" t="s">
        <v>95</v>
      </c>
    </row>
    <row r="169" spans="1:15" x14ac:dyDescent="0.2">
      <c r="A169" t="s">
        <v>1213</v>
      </c>
      <c r="B169" t="s">
        <v>1214</v>
      </c>
      <c r="C169" s="9" t="s">
        <v>1215</v>
      </c>
      <c r="D169" s="9" t="s">
        <v>1216</v>
      </c>
      <c r="E169" s="9" t="s">
        <v>1217</v>
      </c>
      <c r="F169" s="9" t="s">
        <v>1218</v>
      </c>
      <c r="G169" s="9" t="s">
        <v>88</v>
      </c>
      <c r="H169" s="9" t="s">
        <v>120</v>
      </c>
      <c r="I169" s="9" t="s">
        <v>1066</v>
      </c>
      <c r="J169" s="9" t="s">
        <v>850</v>
      </c>
      <c r="K169" s="9" t="s">
        <v>1217</v>
      </c>
      <c r="L169" s="9" t="s">
        <v>1067</v>
      </c>
      <c r="M169" s="9" t="s">
        <v>297</v>
      </c>
      <c r="N169" s="9" t="s">
        <v>1219</v>
      </c>
      <c r="O169" s="9" t="s">
        <v>95</v>
      </c>
    </row>
    <row r="170" spans="1:15" x14ac:dyDescent="0.2">
      <c r="A170" t="s">
        <v>1220</v>
      </c>
      <c r="B170" t="s">
        <v>1221</v>
      </c>
      <c r="C170" s="9" t="s">
        <v>5</v>
      </c>
      <c r="D170" s="9" t="s">
        <v>1222</v>
      </c>
      <c r="E170" s="9" t="s">
        <v>1223</v>
      </c>
      <c r="F170" s="9" t="s">
        <v>1224</v>
      </c>
      <c r="G170" s="9" t="s">
        <v>88</v>
      </c>
      <c r="H170" s="9" t="s">
        <v>120</v>
      </c>
      <c r="I170" s="9" t="s">
        <v>1066</v>
      </c>
      <c r="J170" s="9" t="s">
        <v>1075</v>
      </c>
      <c r="K170" s="9" t="s">
        <v>1223</v>
      </c>
      <c r="L170" s="9" t="s">
        <v>1117</v>
      </c>
      <c r="M170" s="9" t="s">
        <v>297</v>
      </c>
      <c r="N170" s="9" t="s">
        <v>1225</v>
      </c>
      <c r="O170" s="9" t="s">
        <v>95</v>
      </c>
    </row>
    <row r="171" spans="1:15" x14ac:dyDescent="0.2">
      <c r="A171" t="s">
        <v>1226</v>
      </c>
      <c r="B171" t="s">
        <v>1227</v>
      </c>
      <c r="C171" s="9" t="s">
        <v>1228</v>
      </c>
      <c r="D171" s="9" t="s">
        <v>1229</v>
      </c>
      <c r="E171" s="9" t="s">
        <v>1230</v>
      </c>
      <c r="F171" s="9" t="s">
        <v>1231</v>
      </c>
      <c r="G171" s="9" t="s">
        <v>88</v>
      </c>
      <c r="H171" s="9" t="s">
        <v>120</v>
      </c>
      <c r="I171" s="9" t="s">
        <v>550</v>
      </c>
      <c r="J171" s="9" t="s">
        <v>550</v>
      </c>
      <c r="K171" s="9" t="s">
        <v>1232</v>
      </c>
      <c r="L171" s="9" t="s">
        <v>1233</v>
      </c>
      <c r="M171" s="9" t="s">
        <v>93</v>
      </c>
      <c r="N171" s="9" t="s">
        <v>1234</v>
      </c>
      <c r="O171" s="9" t="s">
        <v>95</v>
      </c>
    </row>
    <row r="172" spans="1:15" x14ac:dyDescent="0.2">
      <c r="A172" t="s">
        <v>1235</v>
      </c>
      <c r="B172" t="s">
        <v>1236</v>
      </c>
      <c r="C172" s="9" t="s">
        <v>650</v>
      </c>
      <c r="D172" s="9" t="s">
        <v>1237</v>
      </c>
      <c r="E172" s="9" t="s">
        <v>1072</v>
      </c>
      <c r="F172" s="9" t="s">
        <v>1238</v>
      </c>
      <c r="G172" s="9" t="s">
        <v>88</v>
      </c>
      <c r="H172" s="9" t="s">
        <v>120</v>
      </c>
      <c r="I172" s="9" t="s">
        <v>1074</v>
      </c>
      <c r="J172" s="9" t="s">
        <v>1075</v>
      </c>
      <c r="K172" s="9" t="s">
        <v>1239</v>
      </c>
      <c r="L172" s="9" t="s">
        <v>1072</v>
      </c>
      <c r="M172" s="9" t="s">
        <v>93</v>
      </c>
      <c r="N172" s="9" t="s">
        <v>1240</v>
      </c>
      <c r="O172" s="9" t="s">
        <v>95</v>
      </c>
    </row>
    <row r="173" spans="1:15" x14ac:dyDescent="0.2">
      <c r="A173" t="s">
        <v>1241</v>
      </c>
      <c r="B173" t="s">
        <v>1242</v>
      </c>
      <c r="C173" s="9" t="s">
        <v>650</v>
      </c>
      <c r="D173" s="9" t="s">
        <v>1243</v>
      </c>
      <c r="E173" s="9" t="s">
        <v>1117</v>
      </c>
      <c r="F173" s="9" t="s">
        <v>1244</v>
      </c>
      <c r="G173" s="9" t="s">
        <v>88</v>
      </c>
      <c r="H173" s="9" t="s">
        <v>120</v>
      </c>
      <c r="I173" s="9" t="s">
        <v>1066</v>
      </c>
      <c r="J173" s="9" t="s">
        <v>1075</v>
      </c>
      <c r="K173" s="9" t="s">
        <v>1009</v>
      </c>
      <c r="L173" s="9" t="s">
        <v>1117</v>
      </c>
      <c r="M173" s="9" t="s">
        <v>93</v>
      </c>
      <c r="N173" s="9" t="s">
        <v>1245</v>
      </c>
      <c r="O173" s="9" t="s">
        <v>95</v>
      </c>
    </row>
    <row r="174" spans="1:15" x14ac:dyDescent="0.2">
      <c r="A174" t="s">
        <v>1246</v>
      </c>
      <c r="B174" t="s">
        <v>1247</v>
      </c>
      <c r="C174" s="9" t="s">
        <v>1248</v>
      </c>
      <c r="D174" s="9" t="s">
        <v>1249</v>
      </c>
      <c r="E174" s="9" t="s">
        <v>1149</v>
      </c>
      <c r="F174" s="9" t="s">
        <v>1250</v>
      </c>
      <c r="G174" s="9" t="s">
        <v>88</v>
      </c>
      <c r="H174" s="9" t="s">
        <v>120</v>
      </c>
      <c r="I174" s="9" t="s">
        <v>550</v>
      </c>
      <c r="J174" s="9" t="s">
        <v>550</v>
      </c>
      <c r="K174" s="9" t="s">
        <v>1251</v>
      </c>
      <c r="L174" s="9" t="s">
        <v>1149</v>
      </c>
      <c r="M174" s="9" t="s">
        <v>93</v>
      </c>
      <c r="N174" s="9" t="s">
        <v>1252</v>
      </c>
      <c r="O174" s="9" t="s">
        <v>95</v>
      </c>
    </row>
    <row r="175" spans="1:15" x14ac:dyDescent="0.2">
      <c r="A175" t="s">
        <v>1253</v>
      </c>
      <c r="B175" t="s">
        <v>1254</v>
      </c>
      <c r="C175" s="9" t="s">
        <v>1255</v>
      </c>
      <c r="D175" s="9" t="s">
        <v>1256</v>
      </c>
      <c r="E175" s="9" t="s">
        <v>1157</v>
      </c>
      <c r="F175" s="9" t="s">
        <v>1257</v>
      </c>
      <c r="G175" s="9" t="s">
        <v>88</v>
      </c>
      <c r="H175" s="9" t="s">
        <v>120</v>
      </c>
      <c r="I175" s="9" t="s">
        <v>333</v>
      </c>
      <c r="J175" s="9" t="s">
        <v>550</v>
      </c>
      <c r="K175" s="9" t="s">
        <v>1258</v>
      </c>
      <c r="L175" s="9" t="s">
        <v>1157</v>
      </c>
      <c r="M175" s="9" t="s">
        <v>93</v>
      </c>
      <c r="N175" s="9" t="s">
        <v>1259</v>
      </c>
      <c r="O175" s="9" t="s">
        <v>95</v>
      </c>
    </row>
    <row r="176" spans="1:15" x14ac:dyDescent="0.2">
      <c r="A176" t="s">
        <v>1260</v>
      </c>
      <c r="B176" t="s">
        <v>1261</v>
      </c>
      <c r="C176" s="9" t="s">
        <v>800</v>
      </c>
      <c r="D176" s="9" t="s">
        <v>1262</v>
      </c>
      <c r="E176" s="9" t="s">
        <v>1077</v>
      </c>
      <c r="F176" s="9" t="s">
        <v>1263</v>
      </c>
      <c r="G176" s="9" t="s">
        <v>88</v>
      </c>
      <c r="H176" s="9" t="s">
        <v>120</v>
      </c>
      <c r="I176" s="9" t="s">
        <v>1074</v>
      </c>
      <c r="J176" s="9" t="s">
        <v>1075</v>
      </c>
      <c r="K176" s="9" t="s">
        <v>1264</v>
      </c>
      <c r="L176" s="9" t="s">
        <v>1077</v>
      </c>
      <c r="M176" s="9" t="s">
        <v>93</v>
      </c>
      <c r="N176" s="9" t="s">
        <v>1265</v>
      </c>
      <c r="O176" s="9" t="s">
        <v>95</v>
      </c>
    </row>
    <row r="177" spans="1:15" x14ac:dyDescent="0.2">
      <c r="A177" t="s">
        <v>1266</v>
      </c>
      <c r="B177" t="s">
        <v>1267</v>
      </c>
      <c r="C177" s="9" t="s">
        <v>5</v>
      </c>
      <c r="D177" s="9" t="s">
        <v>1268</v>
      </c>
      <c r="E177" s="9" t="s">
        <v>1072</v>
      </c>
      <c r="F177" s="9" t="s">
        <v>1269</v>
      </c>
      <c r="G177" s="9" t="s">
        <v>88</v>
      </c>
      <c r="H177" s="9" t="s">
        <v>709</v>
      </c>
      <c r="I177" s="9" t="s">
        <v>1074</v>
      </c>
      <c r="J177" s="9" t="s">
        <v>1075</v>
      </c>
      <c r="K177" s="9" t="s">
        <v>1239</v>
      </c>
      <c r="L177" s="9" t="s">
        <v>1072</v>
      </c>
      <c r="M177" s="9" t="s">
        <v>93</v>
      </c>
      <c r="N177" s="9" t="s">
        <v>1270</v>
      </c>
      <c r="O177" s="9" t="s">
        <v>95</v>
      </c>
    </row>
    <row r="178" spans="1:15" x14ac:dyDescent="0.2">
      <c r="A178" t="s">
        <v>1271</v>
      </c>
      <c r="B178" t="s">
        <v>1272</v>
      </c>
      <c r="C178" s="9" t="s">
        <v>676</v>
      </c>
      <c r="D178" s="9" t="s">
        <v>1273</v>
      </c>
      <c r="E178" s="9" t="s">
        <v>1274</v>
      </c>
      <c r="F178" s="9" t="s">
        <v>1275</v>
      </c>
      <c r="G178" s="9" t="s">
        <v>88</v>
      </c>
      <c r="H178" s="9" t="s">
        <v>181</v>
      </c>
      <c r="I178" s="9" t="s">
        <v>1074</v>
      </c>
      <c r="J178" s="9" t="s">
        <v>1075</v>
      </c>
      <c r="K178" s="9" t="s">
        <v>1274</v>
      </c>
      <c r="L178" s="9" t="s">
        <v>1083</v>
      </c>
      <c r="M178" s="9" t="s">
        <v>297</v>
      </c>
      <c r="N178" s="9" t="s">
        <v>1276</v>
      </c>
      <c r="O178" s="9" t="s">
        <v>95</v>
      </c>
    </row>
    <row r="179" spans="1:15" x14ac:dyDescent="0.2">
      <c r="A179" t="s">
        <v>1277</v>
      </c>
      <c r="B179" t="s">
        <v>1278</v>
      </c>
      <c r="C179" s="9" t="s">
        <v>5</v>
      </c>
      <c r="D179" s="9" t="s">
        <v>1279</v>
      </c>
      <c r="E179" s="9" t="s">
        <v>1157</v>
      </c>
      <c r="F179" s="9" t="s">
        <v>1280</v>
      </c>
      <c r="G179" s="9" t="s">
        <v>88</v>
      </c>
      <c r="H179" s="9" t="s">
        <v>181</v>
      </c>
      <c r="I179" s="9" t="s">
        <v>333</v>
      </c>
      <c r="J179" s="9" t="s">
        <v>550</v>
      </c>
      <c r="K179" s="9" t="s">
        <v>1258</v>
      </c>
      <c r="L179" s="9" t="s">
        <v>1157</v>
      </c>
      <c r="M179" s="9" t="s">
        <v>93</v>
      </c>
      <c r="N179" s="9" t="s">
        <v>1281</v>
      </c>
      <c r="O179" s="9" t="s">
        <v>95</v>
      </c>
    </row>
    <row r="180" spans="1:15" x14ac:dyDescent="0.2">
      <c r="A180" t="s">
        <v>1282</v>
      </c>
      <c r="B180" t="s">
        <v>1283</v>
      </c>
      <c r="C180" s="9" t="s">
        <v>474</v>
      </c>
      <c r="D180" s="9" t="s">
        <v>1171</v>
      </c>
      <c r="E180" s="9" t="s">
        <v>1083</v>
      </c>
      <c r="F180" s="9" t="s">
        <v>1284</v>
      </c>
      <c r="G180" s="9" t="s">
        <v>197</v>
      </c>
      <c r="H180" s="9" t="s">
        <v>89</v>
      </c>
      <c r="I180" s="9" t="s">
        <v>1074</v>
      </c>
      <c r="J180" s="9" t="s">
        <v>1075</v>
      </c>
      <c r="K180" s="9" t="s">
        <v>1285</v>
      </c>
      <c r="L180" s="9" t="s">
        <v>1083</v>
      </c>
      <c r="M180" s="9" t="s">
        <v>93</v>
      </c>
      <c r="N180" s="9" t="s">
        <v>1286</v>
      </c>
      <c r="O180" s="9" t="s">
        <v>95</v>
      </c>
    </row>
    <row r="181" spans="1:15" x14ac:dyDescent="0.2">
      <c r="A181" t="s">
        <v>1287</v>
      </c>
      <c r="B181" t="s">
        <v>1288</v>
      </c>
      <c r="C181" s="9" t="s">
        <v>393</v>
      </c>
      <c r="D181" s="9" t="s">
        <v>1289</v>
      </c>
      <c r="E181" s="9" t="s">
        <v>1164</v>
      </c>
      <c r="F181" s="9" t="s">
        <v>1290</v>
      </c>
      <c r="G181" s="9" t="s">
        <v>197</v>
      </c>
      <c r="H181" s="9" t="s">
        <v>89</v>
      </c>
      <c r="I181" s="9" t="s">
        <v>1074</v>
      </c>
      <c r="J181" s="9" t="s">
        <v>1075</v>
      </c>
      <c r="K181" s="9" t="s">
        <v>1291</v>
      </c>
      <c r="L181" s="9" t="s">
        <v>1164</v>
      </c>
      <c r="M181" s="9" t="s">
        <v>93</v>
      </c>
      <c r="N181" s="9" t="s">
        <v>1292</v>
      </c>
      <c r="O181" s="9" t="s">
        <v>95</v>
      </c>
    </row>
    <row r="182" spans="1:15" x14ac:dyDescent="0.2">
      <c r="A182" t="s">
        <v>1293</v>
      </c>
      <c r="B182" t="s">
        <v>1294</v>
      </c>
      <c r="C182" s="9" t="s">
        <v>800</v>
      </c>
      <c r="D182" s="9" t="s">
        <v>1295</v>
      </c>
      <c r="E182" s="9" t="s">
        <v>1077</v>
      </c>
      <c r="F182" s="9" t="s">
        <v>1296</v>
      </c>
      <c r="G182" s="9" t="s">
        <v>197</v>
      </c>
      <c r="H182" s="9" t="s">
        <v>89</v>
      </c>
      <c r="I182" s="9" t="s">
        <v>1074</v>
      </c>
      <c r="J182" s="9" t="s">
        <v>1075</v>
      </c>
      <c r="K182" s="9" t="s">
        <v>1297</v>
      </c>
      <c r="L182" s="9" t="s">
        <v>1077</v>
      </c>
      <c r="M182" s="9" t="s">
        <v>93</v>
      </c>
      <c r="N182" s="9" t="s">
        <v>1298</v>
      </c>
      <c r="O182" s="9" t="s">
        <v>95</v>
      </c>
    </row>
    <row r="183" spans="1:15" x14ac:dyDescent="0.2">
      <c r="A183" t="s">
        <v>1299</v>
      </c>
      <c r="B183" t="s">
        <v>1300</v>
      </c>
      <c r="C183" s="9" t="s">
        <v>329</v>
      </c>
      <c r="D183" s="9" t="s">
        <v>1301</v>
      </c>
      <c r="E183" s="9" t="s">
        <v>1058</v>
      </c>
      <c r="F183" s="9" t="s">
        <v>1302</v>
      </c>
      <c r="G183" s="9" t="s">
        <v>197</v>
      </c>
      <c r="H183" s="9" t="s">
        <v>218</v>
      </c>
      <c r="I183" s="9" t="s">
        <v>925</v>
      </c>
      <c r="J183" s="9" t="s">
        <v>850</v>
      </c>
      <c r="K183" s="9" t="s">
        <v>1303</v>
      </c>
      <c r="L183" s="9" t="s">
        <v>985</v>
      </c>
      <c r="M183" s="9" t="s">
        <v>93</v>
      </c>
      <c r="N183" s="9" t="s">
        <v>1304</v>
      </c>
      <c r="O183" s="9" t="s">
        <v>95</v>
      </c>
    </row>
    <row r="184" spans="1:15" x14ac:dyDescent="0.2">
      <c r="A184" t="s">
        <v>1305</v>
      </c>
      <c r="B184" t="s">
        <v>1306</v>
      </c>
      <c r="C184" s="9" t="s">
        <v>1307</v>
      </c>
      <c r="D184" s="9" t="s">
        <v>1141</v>
      </c>
      <c r="E184" s="9" t="s">
        <v>1142</v>
      </c>
      <c r="F184" s="9" t="s">
        <v>1143</v>
      </c>
      <c r="G184" s="9" t="s">
        <v>197</v>
      </c>
      <c r="H184" s="9" t="s">
        <v>218</v>
      </c>
      <c r="I184" s="9" t="s">
        <v>925</v>
      </c>
      <c r="J184" s="9" t="s">
        <v>850</v>
      </c>
      <c r="K184" s="9" t="s">
        <v>1144</v>
      </c>
      <c r="L184" s="9" t="s">
        <v>1142</v>
      </c>
      <c r="M184" s="9" t="s">
        <v>93</v>
      </c>
      <c r="N184" s="9" t="s">
        <v>1308</v>
      </c>
      <c r="O184" s="9" t="s">
        <v>95</v>
      </c>
    </row>
    <row r="185" spans="1:15" x14ac:dyDescent="0.2">
      <c r="A185" t="s">
        <v>1309</v>
      </c>
      <c r="B185" t="s">
        <v>1310</v>
      </c>
      <c r="C185" s="9" t="s">
        <v>228</v>
      </c>
      <c r="D185" s="9" t="s">
        <v>1311</v>
      </c>
      <c r="E185" s="9" t="s">
        <v>1142</v>
      </c>
      <c r="F185" s="9" t="s">
        <v>1312</v>
      </c>
      <c r="G185" s="9" t="s">
        <v>197</v>
      </c>
      <c r="H185" s="9" t="s">
        <v>218</v>
      </c>
      <c r="I185" s="9" t="s">
        <v>1066</v>
      </c>
      <c r="J185" s="9" t="s">
        <v>850</v>
      </c>
      <c r="K185" s="9" t="s">
        <v>1313</v>
      </c>
      <c r="L185" s="9" t="s">
        <v>1142</v>
      </c>
      <c r="M185" s="9" t="s">
        <v>93</v>
      </c>
      <c r="N185" s="9" t="s">
        <v>1314</v>
      </c>
      <c r="O185" s="9" t="s">
        <v>95</v>
      </c>
    </row>
    <row r="186" spans="1:15" x14ac:dyDescent="0.2">
      <c r="A186" t="s">
        <v>1315</v>
      </c>
      <c r="B186" t="s">
        <v>1316</v>
      </c>
      <c r="C186" s="9" t="s">
        <v>1317</v>
      </c>
      <c r="D186" s="9" t="s">
        <v>1063</v>
      </c>
      <c r="E186" s="9" t="s">
        <v>1142</v>
      </c>
      <c r="F186" s="9" t="s">
        <v>1318</v>
      </c>
      <c r="G186" s="9" t="s">
        <v>197</v>
      </c>
      <c r="H186" s="9" t="s">
        <v>218</v>
      </c>
      <c r="I186" s="9" t="s">
        <v>1066</v>
      </c>
      <c r="J186" s="9" t="s">
        <v>850</v>
      </c>
      <c r="K186" s="9" t="s">
        <v>1144</v>
      </c>
      <c r="L186" s="9" t="s">
        <v>1142</v>
      </c>
      <c r="M186" s="9" t="s">
        <v>93</v>
      </c>
      <c r="N186" s="9" t="s">
        <v>1176</v>
      </c>
      <c r="O186" s="9" t="s">
        <v>95</v>
      </c>
    </row>
    <row r="187" spans="1:15" x14ac:dyDescent="0.2">
      <c r="A187" t="s">
        <v>1319</v>
      </c>
      <c r="B187" t="s">
        <v>1320</v>
      </c>
      <c r="C187" s="9" t="s">
        <v>1321</v>
      </c>
      <c r="D187" s="9" t="s">
        <v>1322</v>
      </c>
      <c r="E187" s="9" t="s">
        <v>1157</v>
      </c>
      <c r="F187" s="9" t="s">
        <v>1323</v>
      </c>
      <c r="G187" s="9" t="s">
        <v>197</v>
      </c>
      <c r="H187" s="9" t="s">
        <v>218</v>
      </c>
      <c r="I187" s="9" t="s">
        <v>550</v>
      </c>
      <c r="J187" s="9" t="s">
        <v>550</v>
      </c>
      <c r="K187" s="9" t="s">
        <v>1324</v>
      </c>
      <c r="L187" s="9" t="s">
        <v>1233</v>
      </c>
      <c r="M187" s="9" t="s">
        <v>297</v>
      </c>
      <c r="N187" s="9" t="s">
        <v>1325</v>
      </c>
      <c r="O187" s="9" t="s">
        <v>95</v>
      </c>
    </row>
    <row r="188" spans="1:15" x14ac:dyDescent="0.2">
      <c r="A188" t="s">
        <v>1326</v>
      </c>
      <c r="B188" t="s">
        <v>1327</v>
      </c>
      <c r="C188" s="9" t="s">
        <v>520</v>
      </c>
      <c r="D188" s="9" t="s">
        <v>1328</v>
      </c>
      <c r="E188" s="9" t="s">
        <v>1142</v>
      </c>
      <c r="F188" s="9" t="s">
        <v>1329</v>
      </c>
      <c r="G188" s="9" t="s">
        <v>197</v>
      </c>
      <c r="H188" s="9" t="s">
        <v>218</v>
      </c>
      <c r="I188" s="9" t="s">
        <v>925</v>
      </c>
      <c r="J188" s="9" t="s">
        <v>850</v>
      </c>
      <c r="K188" s="9" t="s">
        <v>1144</v>
      </c>
      <c r="L188" s="9" t="s">
        <v>1142</v>
      </c>
      <c r="M188" s="9" t="s">
        <v>93</v>
      </c>
      <c r="N188" s="9" t="s">
        <v>1308</v>
      </c>
      <c r="O188" s="9" t="s">
        <v>95</v>
      </c>
    </row>
    <row r="189" spans="1:15" x14ac:dyDescent="0.2">
      <c r="A189" t="s">
        <v>1330</v>
      </c>
      <c r="B189" t="s">
        <v>1331</v>
      </c>
      <c r="C189" s="9" t="s">
        <v>650</v>
      </c>
      <c r="D189" s="9" t="s">
        <v>1332</v>
      </c>
      <c r="E189" s="9" t="s">
        <v>1157</v>
      </c>
      <c r="F189" s="9" t="s">
        <v>1333</v>
      </c>
      <c r="G189" s="9" t="s">
        <v>197</v>
      </c>
      <c r="H189" s="9" t="s">
        <v>218</v>
      </c>
      <c r="I189" s="9" t="s">
        <v>333</v>
      </c>
      <c r="J189" s="9" t="s">
        <v>550</v>
      </c>
      <c r="K189" s="9" t="s">
        <v>1258</v>
      </c>
      <c r="L189" s="9" t="s">
        <v>1157</v>
      </c>
      <c r="M189" s="9" t="s">
        <v>93</v>
      </c>
      <c r="N189" s="9" t="s">
        <v>1334</v>
      </c>
      <c r="O189" s="9" t="s">
        <v>95</v>
      </c>
    </row>
    <row r="190" spans="1:15" x14ac:dyDescent="0.2">
      <c r="A190" t="s">
        <v>1335</v>
      </c>
      <c r="B190" t="s">
        <v>1336</v>
      </c>
      <c r="C190" s="9" t="s">
        <v>5</v>
      </c>
      <c r="D190" s="9" t="s">
        <v>1337</v>
      </c>
      <c r="E190" s="9" t="s">
        <v>1117</v>
      </c>
      <c r="F190" s="9" t="s">
        <v>1338</v>
      </c>
      <c r="G190" s="9" t="s">
        <v>197</v>
      </c>
      <c r="H190" s="9" t="s">
        <v>218</v>
      </c>
      <c r="I190" s="9" t="s">
        <v>1066</v>
      </c>
      <c r="J190" s="9" t="s">
        <v>1075</v>
      </c>
      <c r="K190" s="9" t="s">
        <v>1119</v>
      </c>
      <c r="L190" s="9" t="s">
        <v>1117</v>
      </c>
      <c r="M190" s="9" t="s">
        <v>93</v>
      </c>
      <c r="N190" s="9" t="s">
        <v>1339</v>
      </c>
      <c r="O190" s="9" t="s">
        <v>95</v>
      </c>
    </row>
    <row r="191" spans="1:15" x14ac:dyDescent="0.2">
      <c r="A191" t="s">
        <v>1340</v>
      </c>
      <c r="B191" t="s">
        <v>1341</v>
      </c>
      <c r="C191" s="9" t="s">
        <v>5</v>
      </c>
      <c r="D191" s="9" t="s">
        <v>1342</v>
      </c>
      <c r="E191" s="9" t="s">
        <v>1117</v>
      </c>
      <c r="F191" s="9" t="s">
        <v>1343</v>
      </c>
      <c r="G191" s="9" t="s">
        <v>197</v>
      </c>
      <c r="H191" s="9" t="s">
        <v>218</v>
      </c>
      <c r="I191" s="9" t="s">
        <v>1066</v>
      </c>
      <c r="J191" s="9" t="s">
        <v>1075</v>
      </c>
      <c r="K191" s="9" t="s">
        <v>1009</v>
      </c>
      <c r="L191" s="9" t="s">
        <v>1117</v>
      </c>
      <c r="M191" s="9" t="s">
        <v>93</v>
      </c>
      <c r="N191" s="9" t="s">
        <v>1344</v>
      </c>
      <c r="O191" s="9" t="s">
        <v>95</v>
      </c>
    </row>
    <row r="192" spans="1:15" x14ac:dyDescent="0.2">
      <c r="A192" t="s">
        <v>1345</v>
      </c>
      <c r="B192" t="s">
        <v>1346</v>
      </c>
      <c r="C192" s="9" t="s">
        <v>402</v>
      </c>
      <c r="D192" s="9" t="s">
        <v>1256</v>
      </c>
      <c r="E192" s="9" t="s">
        <v>1157</v>
      </c>
      <c r="F192" s="9" t="s">
        <v>1347</v>
      </c>
      <c r="G192" s="9" t="s">
        <v>197</v>
      </c>
      <c r="H192" s="9" t="s">
        <v>218</v>
      </c>
      <c r="I192" s="9" t="s">
        <v>333</v>
      </c>
      <c r="J192" s="9" t="s">
        <v>550</v>
      </c>
      <c r="K192" s="9" t="s">
        <v>1258</v>
      </c>
      <c r="L192" s="9" t="s">
        <v>1157</v>
      </c>
      <c r="M192" s="9" t="s">
        <v>93</v>
      </c>
      <c r="N192" s="9" t="s">
        <v>1259</v>
      </c>
      <c r="O192" s="9" t="s">
        <v>95</v>
      </c>
    </row>
    <row r="193" spans="1:15" x14ac:dyDescent="0.2">
      <c r="A193" t="s">
        <v>1348</v>
      </c>
      <c r="B193" t="s">
        <v>1349</v>
      </c>
      <c r="C193" s="9" t="s">
        <v>1350</v>
      </c>
      <c r="D193" s="9" t="s">
        <v>1351</v>
      </c>
      <c r="E193" s="9" t="s">
        <v>1164</v>
      </c>
      <c r="F193" s="9" t="s">
        <v>1352</v>
      </c>
      <c r="G193" s="9" t="s">
        <v>197</v>
      </c>
      <c r="H193" s="9" t="s">
        <v>218</v>
      </c>
      <c r="I193" s="9" t="s">
        <v>1074</v>
      </c>
      <c r="J193" s="9" t="s">
        <v>1075</v>
      </c>
      <c r="K193" s="9" t="s">
        <v>1353</v>
      </c>
      <c r="L193" s="9" t="s">
        <v>1164</v>
      </c>
      <c r="M193" s="9" t="s">
        <v>93</v>
      </c>
      <c r="N193" s="9" t="s">
        <v>1354</v>
      </c>
      <c r="O193" s="9" t="s">
        <v>95</v>
      </c>
    </row>
    <row r="194" spans="1:15" x14ac:dyDescent="0.2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1:15" x14ac:dyDescent="0.2"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1:15" x14ac:dyDescent="0.2"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04"/>
  <sheetViews>
    <sheetView workbookViewId="0"/>
  </sheetViews>
  <sheetFormatPr defaultColWidth="11.5546875" defaultRowHeight="15" x14ac:dyDescent="0.2"/>
  <cols>
    <col min="1" max="1" width="13.6640625" customWidth="1"/>
    <col min="2" max="2" width="45.6640625" customWidth="1"/>
    <col min="3" max="26" width="13.6640625" customWidth="1"/>
  </cols>
  <sheetData>
    <row r="1" spans="1:26" ht="19.5" x14ac:dyDescent="0.3">
      <c r="A1" s="2" t="s">
        <v>57</v>
      </c>
    </row>
    <row r="2" spans="1:26" x14ac:dyDescent="0.2">
      <c r="A2" t="s">
        <v>1355</v>
      </c>
    </row>
    <row r="3" spans="1:26" ht="15.75" x14ac:dyDescent="0.25">
      <c r="A3" s="3" t="s">
        <v>1356</v>
      </c>
    </row>
    <row r="4" spans="1:26" x14ac:dyDescent="0.2">
      <c r="A4" t="s">
        <v>1357</v>
      </c>
    </row>
    <row r="5" spans="1:26" x14ac:dyDescent="0.2">
      <c r="A5" t="s">
        <v>1358</v>
      </c>
    </row>
    <row r="6" spans="1:26" x14ac:dyDescent="0.2">
      <c r="A6" t="s">
        <v>1359</v>
      </c>
    </row>
    <row r="7" spans="1:26" ht="45" customHeight="1" x14ac:dyDescent="0.25">
      <c r="A7" s="8" t="s">
        <v>67</v>
      </c>
      <c r="B7" s="8" t="s">
        <v>68</v>
      </c>
      <c r="C7" s="7" t="s">
        <v>1360</v>
      </c>
      <c r="D7" s="7" t="s">
        <v>1361</v>
      </c>
      <c r="E7" s="7" t="s">
        <v>1362</v>
      </c>
      <c r="F7" s="7" t="s">
        <v>1363</v>
      </c>
      <c r="G7" s="7" t="s">
        <v>1364</v>
      </c>
      <c r="H7" s="7" t="s">
        <v>1365</v>
      </c>
      <c r="I7" s="7" t="s">
        <v>1366</v>
      </c>
      <c r="J7" s="7" t="s">
        <v>1367</v>
      </c>
      <c r="K7" s="7" t="s">
        <v>1368</v>
      </c>
      <c r="L7" s="7" t="s">
        <v>1369</v>
      </c>
      <c r="M7" s="7" t="s">
        <v>1370</v>
      </c>
      <c r="N7" s="7" t="s">
        <v>1371</v>
      </c>
      <c r="O7" s="7" t="s">
        <v>1372</v>
      </c>
      <c r="P7" s="7" t="s">
        <v>1373</v>
      </c>
      <c r="Q7" s="7" t="s">
        <v>1374</v>
      </c>
      <c r="R7" s="7" t="s">
        <v>1375</v>
      </c>
      <c r="S7" s="7" t="s">
        <v>1376</v>
      </c>
      <c r="T7" s="7" t="s">
        <v>1377</v>
      </c>
      <c r="U7" s="7" t="s">
        <v>1378</v>
      </c>
      <c r="V7" s="7" t="s">
        <v>1379</v>
      </c>
      <c r="W7" s="7" t="s">
        <v>1380</v>
      </c>
      <c r="X7" s="7" t="s">
        <v>1381</v>
      </c>
      <c r="Y7" s="7" t="s">
        <v>1382</v>
      </c>
      <c r="Z7" s="7" t="s">
        <v>1383</v>
      </c>
    </row>
    <row r="8" spans="1:26" x14ac:dyDescent="0.2">
      <c r="A8" t="s">
        <v>82</v>
      </c>
      <c r="B8" t="s">
        <v>83</v>
      </c>
      <c r="C8" s="9">
        <v>134</v>
      </c>
      <c r="D8" s="9">
        <v>127</v>
      </c>
      <c r="E8" s="9">
        <v>137</v>
      </c>
      <c r="F8" s="9">
        <v>134</v>
      </c>
      <c r="G8" s="9">
        <v>112</v>
      </c>
      <c r="H8" s="9">
        <v>63</v>
      </c>
      <c r="I8" s="9">
        <v>67</v>
      </c>
      <c r="J8" s="9">
        <v>774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134</v>
      </c>
      <c r="T8" s="9">
        <v>127</v>
      </c>
      <c r="U8" s="9">
        <v>137</v>
      </c>
      <c r="V8" s="9">
        <v>134</v>
      </c>
      <c r="W8" s="9">
        <v>112</v>
      </c>
      <c r="X8" s="9">
        <v>63</v>
      </c>
      <c r="Y8" s="9">
        <v>67</v>
      </c>
      <c r="Z8" s="9">
        <v>774</v>
      </c>
    </row>
    <row r="9" spans="1:26" x14ac:dyDescent="0.2">
      <c r="A9" t="s">
        <v>96</v>
      </c>
      <c r="B9" t="s">
        <v>97</v>
      </c>
      <c r="C9" s="9">
        <v>147</v>
      </c>
      <c r="D9" s="9">
        <v>143</v>
      </c>
      <c r="E9" s="9">
        <v>147</v>
      </c>
      <c r="F9" s="9">
        <v>144</v>
      </c>
      <c r="G9" s="9">
        <v>142</v>
      </c>
      <c r="H9" s="9">
        <v>89</v>
      </c>
      <c r="I9" s="9">
        <v>89</v>
      </c>
      <c r="J9" s="9">
        <v>901</v>
      </c>
      <c r="K9" s="9">
        <v>10</v>
      </c>
      <c r="L9" s="9">
        <v>8</v>
      </c>
      <c r="M9" s="9">
        <v>5</v>
      </c>
      <c r="N9" s="9">
        <v>10</v>
      </c>
      <c r="O9" s="9">
        <v>5</v>
      </c>
      <c r="P9" s="9">
        <v>0</v>
      </c>
      <c r="Q9" s="9">
        <v>0</v>
      </c>
      <c r="R9" s="9">
        <v>38</v>
      </c>
      <c r="S9" s="9">
        <v>157</v>
      </c>
      <c r="T9" s="9">
        <v>151</v>
      </c>
      <c r="U9" s="9">
        <v>152</v>
      </c>
      <c r="V9" s="9">
        <v>154</v>
      </c>
      <c r="W9" s="9">
        <v>147</v>
      </c>
      <c r="X9" s="9">
        <v>89</v>
      </c>
      <c r="Y9" s="9">
        <v>89</v>
      </c>
      <c r="Z9" s="9">
        <v>939</v>
      </c>
    </row>
    <row r="10" spans="1:26" x14ac:dyDescent="0.2">
      <c r="A10" t="s">
        <v>100</v>
      </c>
      <c r="B10" t="s">
        <v>101</v>
      </c>
      <c r="C10" s="9">
        <v>150</v>
      </c>
      <c r="D10" s="9">
        <v>194</v>
      </c>
      <c r="E10" s="9">
        <v>202</v>
      </c>
      <c r="F10" s="9">
        <v>182</v>
      </c>
      <c r="G10" s="9">
        <v>192</v>
      </c>
      <c r="H10" s="9">
        <v>75</v>
      </c>
      <c r="I10" s="9">
        <v>61</v>
      </c>
      <c r="J10" s="9">
        <v>1056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150</v>
      </c>
      <c r="T10" s="9">
        <v>194</v>
      </c>
      <c r="U10" s="9">
        <v>202</v>
      </c>
      <c r="V10" s="9">
        <v>182</v>
      </c>
      <c r="W10" s="9">
        <v>192</v>
      </c>
      <c r="X10" s="9">
        <v>75</v>
      </c>
      <c r="Y10" s="9">
        <v>61</v>
      </c>
      <c r="Z10" s="9">
        <v>1056</v>
      </c>
    </row>
    <row r="11" spans="1:26" x14ac:dyDescent="0.2">
      <c r="A11" t="s">
        <v>109</v>
      </c>
      <c r="B11" t="s">
        <v>110</v>
      </c>
      <c r="C11" s="9">
        <v>194</v>
      </c>
      <c r="D11" s="9">
        <v>189</v>
      </c>
      <c r="E11" s="9">
        <v>206</v>
      </c>
      <c r="F11" s="9">
        <v>212</v>
      </c>
      <c r="G11" s="9">
        <v>170</v>
      </c>
      <c r="H11" s="9">
        <v>94</v>
      </c>
      <c r="I11" s="9">
        <v>68</v>
      </c>
      <c r="J11" s="9">
        <v>1133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194</v>
      </c>
      <c r="T11" s="9">
        <v>189</v>
      </c>
      <c r="U11" s="9">
        <v>206</v>
      </c>
      <c r="V11" s="9">
        <v>212</v>
      </c>
      <c r="W11" s="9">
        <v>170</v>
      </c>
      <c r="X11" s="9">
        <v>94</v>
      </c>
      <c r="Y11" s="9">
        <v>68</v>
      </c>
      <c r="Z11" s="9">
        <v>1133</v>
      </c>
    </row>
    <row r="12" spans="1:26" x14ac:dyDescent="0.2">
      <c r="A12" t="s">
        <v>115</v>
      </c>
      <c r="B12" t="s">
        <v>116</v>
      </c>
      <c r="C12" s="9">
        <v>244</v>
      </c>
      <c r="D12" s="9">
        <v>245</v>
      </c>
      <c r="E12" s="9">
        <v>236</v>
      </c>
      <c r="F12" s="9">
        <v>273</v>
      </c>
      <c r="G12" s="9">
        <v>247</v>
      </c>
      <c r="H12" s="9">
        <v>177</v>
      </c>
      <c r="I12" s="9">
        <v>126</v>
      </c>
      <c r="J12" s="9">
        <v>1548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244</v>
      </c>
      <c r="T12" s="9">
        <v>245</v>
      </c>
      <c r="U12" s="9">
        <v>236</v>
      </c>
      <c r="V12" s="9">
        <v>273</v>
      </c>
      <c r="W12" s="9">
        <v>247</v>
      </c>
      <c r="X12" s="9">
        <v>177</v>
      </c>
      <c r="Y12" s="9">
        <v>126</v>
      </c>
      <c r="Z12" s="9">
        <v>1548</v>
      </c>
    </row>
    <row r="13" spans="1:26" x14ac:dyDescent="0.2">
      <c r="A13" t="s">
        <v>125</v>
      </c>
      <c r="B13" t="s">
        <v>126</v>
      </c>
      <c r="C13" s="9">
        <v>95</v>
      </c>
      <c r="D13" s="9">
        <v>128</v>
      </c>
      <c r="E13" s="9">
        <v>149</v>
      </c>
      <c r="F13" s="9">
        <v>151</v>
      </c>
      <c r="G13" s="9">
        <v>128</v>
      </c>
      <c r="H13" s="9">
        <v>73</v>
      </c>
      <c r="I13" s="9">
        <v>58</v>
      </c>
      <c r="J13" s="9">
        <v>782</v>
      </c>
      <c r="K13" s="9">
        <v>9</v>
      </c>
      <c r="L13" s="9">
        <v>11</v>
      </c>
      <c r="M13" s="9">
        <v>9</v>
      </c>
      <c r="N13" s="9">
        <v>10</v>
      </c>
      <c r="O13" s="9">
        <v>12</v>
      </c>
      <c r="P13" s="9">
        <v>0</v>
      </c>
      <c r="Q13" s="9">
        <v>0</v>
      </c>
      <c r="R13" s="9">
        <v>51</v>
      </c>
      <c r="S13" s="9">
        <v>104</v>
      </c>
      <c r="T13" s="9">
        <v>139</v>
      </c>
      <c r="U13" s="9">
        <v>158</v>
      </c>
      <c r="V13" s="9">
        <v>161</v>
      </c>
      <c r="W13" s="9">
        <v>140</v>
      </c>
      <c r="X13" s="9">
        <v>73</v>
      </c>
      <c r="Y13" s="9">
        <v>58</v>
      </c>
      <c r="Z13" s="9">
        <v>833</v>
      </c>
    </row>
    <row r="14" spans="1:26" x14ac:dyDescent="0.2">
      <c r="A14" t="s">
        <v>130</v>
      </c>
      <c r="B14" t="s">
        <v>131</v>
      </c>
      <c r="C14" s="9">
        <v>167</v>
      </c>
      <c r="D14" s="9">
        <v>164</v>
      </c>
      <c r="E14" s="9">
        <v>169</v>
      </c>
      <c r="F14" s="9">
        <v>160</v>
      </c>
      <c r="G14" s="9">
        <v>158</v>
      </c>
      <c r="H14" s="9">
        <v>109</v>
      </c>
      <c r="I14" s="9">
        <v>92</v>
      </c>
      <c r="J14" s="9">
        <v>1019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167</v>
      </c>
      <c r="T14" s="9">
        <v>164</v>
      </c>
      <c r="U14" s="9">
        <v>169</v>
      </c>
      <c r="V14" s="9">
        <v>160</v>
      </c>
      <c r="W14" s="9">
        <v>158</v>
      </c>
      <c r="X14" s="9">
        <v>109</v>
      </c>
      <c r="Y14" s="9">
        <v>92</v>
      </c>
      <c r="Z14" s="9">
        <v>1019</v>
      </c>
    </row>
    <row r="15" spans="1:26" x14ac:dyDescent="0.2">
      <c r="A15" t="s">
        <v>137</v>
      </c>
      <c r="B15" t="s">
        <v>138</v>
      </c>
      <c r="C15" s="9">
        <v>120</v>
      </c>
      <c r="D15" s="9">
        <v>104</v>
      </c>
      <c r="E15" s="9">
        <v>135</v>
      </c>
      <c r="F15" s="9">
        <v>121</v>
      </c>
      <c r="G15" s="9">
        <v>97</v>
      </c>
      <c r="H15" s="9">
        <v>71</v>
      </c>
      <c r="I15" s="9">
        <v>66</v>
      </c>
      <c r="J15" s="9">
        <v>714</v>
      </c>
      <c r="K15" s="9">
        <v>0</v>
      </c>
      <c r="L15" s="9">
        <v>17</v>
      </c>
      <c r="M15" s="9">
        <v>19</v>
      </c>
      <c r="N15" s="9">
        <v>16</v>
      </c>
      <c r="O15" s="9">
        <v>15</v>
      </c>
      <c r="P15" s="9">
        <v>2</v>
      </c>
      <c r="Q15" s="9">
        <v>0</v>
      </c>
      <c r="R15" s="9">
        <v>69</v>
      </c>
      <c r="S15" s="9">
        <v>120</v>
      </c>
      <c r="T15" s="9">
        <v>121</v>
      </c>
      <c r="U15" s="9">
        <v>154</v>
      </c>
      <c r="V15" s="9">
        <v>137</v>
      </c>
      <c r="W15" s="9">
        <v>112</v>
      </c>
      <c r="X15" s="9">
        <v>73</v>
      </c>
      <c r="Y15" s="9">
        <v>66</v>
      </c>
      <c r="Z15" s="9">
        <v>783</v>
      </c>
    </row>
    <row r="16" spans="1:26" x14ac:dyDescent="0.2">
      <c r="A16" t="s">
        <v>144</v>
      </c>
      <c r="B16" t="s">
        <v>145</v>
      </c>
      <c r="C16" s="9">
        <v>153</v>
      </c>
      <c r="D16" s="9">
        <v>154</v>
      </c>
      <c r="E16" s="9">
        <v>157</v>
      </c>
      <c r="F16" s="9">
        <v>150</v>
      </c>
      <c r="G16" s="9">
        <v>140</v>
      </c>
      <c r="H16" s="9">
        <v>60</v>
      </c>
      <c r="I16" s="9">
        <v>54</v>
      </c>
      <c r="J16" s="9">
        <v>868</v>
      </c>
      <c r="K16" s="9">
        <v>6</v>
      </c>
      <c r="L16" s="9">
        <v>6</v>
      </c>
      <c r="M16" s="9">
        <v>6</v>
      </c>
      <c r="N16" s="9">
        <v>6</v>
      </c>
      <c r="O16" s="9">
        <v>6</v>
      </c>
      <c r="P16" s="9">
        <v>0</v>
      </c>
      <c r="Q16" s="9">
        <v>0</v>
      </c>
      <c r="R16" s="9">
        <v>30</v>
      </c>
      <c r="S16" s="9">
        <v>159</v>
      </c>
      <c r="T16" s="9">
        <v>160</v>
      </c>
      <c r="U16" s="9">
        <v>163</v>
      </c>
      <c r="V16" s="9">
        <v>156</v>
      </c>
      <c r="W16" s="9">
        <v>146</v>
      </c>
      <c r="X16" s="9">
        <v>60</v>
      </c>
      <c r="Y16" s="9">
        <v>54</v>
      </c>
      <c r="Z16" s="9">
        <v>898</v>
      </c>
    </row>
    <row r="17" spans="1:26" x14ac:dyDescent="0.2">
      <c r="A17" t="s">
        <v>153</v>
      </c>
      <c r="B17" t="s">
        <v>154</v>
      </c>
      <c r="C17" s="9">
        <v>206</v>
      </c>
      <c r="D17" s="9">
        <v>207</v>
      </c>
      <c r="E17" s="9">
        <v>205</v>
      </c>
      <c r="F17" s="9">
        <v>211</v>
      </c>
      <c r="G17" s="9">
        <v>235</v>
      </c>
      <c r="H17" s="9">
        <v>158</v>
      </c>
      <c r="I17" s="9">
        <v>122</v>
      </c>
      <c r="J17" s="9">
        <v>1344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206</v>
      </c>
      <c r="T17" s="9">
        <v>207</v>
      </c>
      <c r="U17" s="9">
        <v>205</v>
      </c>
      <c r="V17" s="9">
        <v>211</v>
      </c>
      <c r="W17" s="9">
        <v>235</v>
      </c>
      <c r="X17" s="9">
        <v>158</v>
      </c>
      <c r="Y17" s="9">
        <v>122</v>
      </c>
      <c r="Z17" s="9">
        <v>1344</v>
      </c>
    </row>
    <row r="18" spans="1:26" x14ac:dyDescent="0.2">
      <c r="A18" t="s">
        <v>161</v>
      </c>
      <c r="B18" t="s">
        <v>162</v>
      </c>
      <c r="C18" s="9">
        <v>138</v>
      </c>
      <c r="D18" s="9">
        <v>123</v>
      </c>
      <c r="E18" s="9">
        <v>139</v>
      </c>
      <c r="F18" s="9">
        <v>118</v>
      </c>
      <c r="G18" s="9">
        <v>132</v>
      </c>
      <c r="H18" s="9">
        <v>98</v>
      </c>
      <c r="I18" s="9">
        <v>40</v>
      </c>
      <c r="J18" s="9">
        <v>788</v>
      </c>
      <c r="K18" s="9">
        <v>0</v>
      </c>
      <c r="L18" s="9">
        <v>0</v>
      </c>
      <c r="M18" s="9">
        <v>0</v>
      </c>
      <c r="N18" s="9">
        <v>0</v>
      </c>
      <c r="O18" s="9">
        <v>7</v>
      </c>
      <c r="P18" s="9">
        <v>0</v>
      </c>
      <c r="Q18" s="9">
        <v>0</v>
      </c>
      <c r="R18" s="9">
        <v>7</v>
      </c>
      <c r="S18" s="9">
        <v>138</v>
      </c>
      <c r="T18" s="9">
        <v>123</v>
      </c>
      <c r="U18" s="9">
        <v>139</v>
      </c>
      <c r="V18" s="9">
        <v>118</v>
      </c>
      <c r="W18" s="9">
        <v>139</v>
      </c>
      <c r="X18" s="9">
        <v>98</v>
      </c>
      <c r="Y18" s="9">
        <v>40</v>
      </c>
      <c r="Z18" s="9">
        <v>795</v>
      </c>
    </row>
    <row r="19" spans="1:26" x14ac:dyDescent="0.2">
      <c r="A19" t="s">
        <v>166</v>
      </c>
      <c r="B19" t="s">
        <v>167</v>
      </c>
      <c r="C19" s="9">
        <v>144</v>
      </c>
      <c r="D19" s="9">
        <v>173</v>
      </c>
      <c r="E19" s="9">
        <v>180</v>
      </c>
      <c r="F19" s="9">
        <v>154</v>
      </c>
      <c r="G19" s="9">
        <v>153</v>
      </c>
      <c r="H19" s="9">
        <v>109</v>
      </c>
      <c r="I19" s="9">
        <v>77</v>
      </c>
      <c r="J19" s="9">
        <v>990</v>
      </c>
      <c r="K19" s="9">
        <v>4</v>
      </c>
      <c r="L19" s="9">
        <v>5</v>
      </c>
      <c r="M19" s="9">
        <v>4</v>
      </c>
      <c r="N19" s="9">
        <v>2</v>
      </c>
      <c r="O19" s="9">
        <v>4</v>
      </c>
      <c r="P19" s="9">
        <v>0</v>
      </c>
      <c r="Q19" s="9">
        <v>0</v>
      </c>
      <c r="R19" s="9">
        <v>19</v>
      </c>
      <c r="S19" s="9">
        <v>148</v>
      </c>
      <c r="T19" s="9">
        <v>178</v>
      </c>
      <c r="U19" s="9">
        <v>184</v>
      </c>
      <c r="V19" s="9">
        <v>156</v>
      </c>
      <c r="W19" s="9">
        <v>157</v>
      </c>
      <c r="X19" s="9">
        <v>109</v>
      </c>
      <c r="Y19" s="9">
        <v>77</v>
      </c>
      <c r="Z19" s="9">
        <v>1009</v>
      </c>
    </row>
    <row r="20" spans="1:26" x14ac:dyDescent="0.2">
      <c r="A20" t="s">
        <v>175</v>
      </c>
      <c r="B20" t="s">
        <v>176</v>
      </c>
      <c r="C20" s="9">
        <v>193</v>
      </c>
      <c r="D20" s="9">
        <v>184</v>
      </c>
      <c r="E20" s="9">
        <v>180</v>
      </c>
      <c r="F20" s="9">
        <v>178</v>
      </c>
      <c r="G20" s="9">
        <v>172</v>
      </c>
      <c r="H20" s="9">
        <v>93</v>
      </c>
      <c r="I20" s="9">
        <v>81</v>
      </c>
      <c r="J20" s="9">
        <v>1081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193</v>
      </c>
      <c r="T20" s="9">
        <v>184</v>
      </c>
      <c r="U20" s="9">
        <v>180</v>
      </c>
      <c r="V20" s="9">
        <v>178</v>
      </c>
      <c r="W20" s="9">
        <v>172</v>
      </c>
      <c r="X20" s="9">
        <v>93</v>
      </c>
      <c r="Y20" s="9">
        <v>81</v>
      </c>
      <c r="Z20" s="9">
        <v>1081</v>
      </c>
    </row>
    <row r="21" spans="1:26" x14ac:dyDescent="0.2">
      <c r="A21" t="s">
        <v>184</v>
      </c>
      <c r="B21" t="s">
        <v>185</v>
      </c>
      <c r="C21" s="9">
        <v>150</v>
      </c>
      <c r="D21" s="9">
        <v>144</v>
      </c>
      <c r="E21" s="9">
        <v>147</v>
      </c>
      <c r="F21" s="9">
        <v>142</v>
      </c>
      <c r="G21" s="9">
        <v>122</v>
      </c>
      <c r="H21" s="9">
        <v>77</v>
      </c>
      <c r="I21" s="9">
        <v>36</v>
      </c>
      <c r="J21" s="9">
        <v>818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150</v>
      </c>
      <c r="T21" s="9">
        <v>144</v>
      </c>
      <c r="U21" s="9">
        <v>147</v>
      </c>
      <c r="V21" s="9">
        <v>142</v>
      </c>
      <c r="W21" s="9">
        <v>122</v>
      </c>
      <c r="X21" s="9">
        <v>77</v>
      </c>
      <c r="Y21" s="9">
        <v>36</v>
      </c>
      <c r="Z21" s="9">
        <v>818</v>
      </c>
    </row>
    <row r="22" spans="1:26" x14ac:dyDescent="0.2">
      <c r="A22" t="s">
        <v>192</v>
      </c>
      <c r="B22" t="s">
        <v>193</v>
      </c>
      <c r="C22" s="9">
        <v>177</v>
      </c>
      <c r="D22" s="9">
        <v>182</v>
      </c>
      <c r="E22" s="9">
        <v>179</v>
      </c>
      <c r="F22" s="9">
        <v>184</v>
      </c>
      <c r="G22" s="9">
        <v>177</v>
      </c>
      <c r="H22" s="9">
        <v>161</v>
      </c>
      <c r="I22" s="9">
        <v>148</v>
      </c>
      <c r="J22" s="9">
        <v>1208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177</v>
      </c>
      <c r="T22" s="9">
        <v>182</v>
      </c>
      <c r="U22" s="9">
        <v>179</v>
      </c>
      <c r="V22" s="9">
        <v>184</v>
      </c>
      <c r="W22" s="9">
        <v>177</v>
      </c>
      <c r="X22" s="9">
        <v>161</v>
      </c>
      <c r="Y22" s="9">
        <v>148</v>
      </c>
      <c r="Z22" s="9">
        <v>1208</v>
      </c>
    </row>
    <row r="23" spans="1:26" x14ac:dyDescent="0.2">
      <c r="A23" t="s">
        <v>200</v>
      </c>
      <c r="B23" t="s">
        <v>201</v>
      </c>
      <c r="C23" s="9">
        <v>129</v>
      </c>
      <c r="D23" s="9">
        <v>125</v>
      </c>
      <c r="E23" s="9">
        <v>123</v>
      </c>
      <c r="F23" s="9">
        <v>123</v>
      </c>
      <c r="G23" s="9">
        <v>121</v>
      </c>
      <c r="H23" s="9">
        <v>97</v>
      </c>
      <c r="I23" s="9">
        <v>76</v>
      </c>
      <c r="J23" s="9">
        <v>794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129</v>
      </c>
      <c r="T23" s="9">
        <v>125</v>
      </c>
      <c r="U23" s="9">
        <v>123</v>
      </c>
      <c r="V23" s="9">
        <v>123</v>
      </c>
      <c r="W23" s="9">
        <v>121</v>
      </c>
      <c r="X23" s="9">
        <v>97</v>
      </c>
      <c r="Y23" s="9">
        <v>76</v>
      </c>
      <c r="Z23" s="9">
        <v>794</v>
      </c>
    </row>
    <row r="24" spans="1:26" x14ac:dyDescent="0.2">
      <c r="A24" t="s">
        <v>207</v>
      </c>
      <c r="B24" t="s">
        <v>208</v>
      </c>
      <c r="C24" s="9">
        <v>115</v>
      </c>
      <c r="D24" s="9">
        <v>114</v>
      </c>
      <c r="E24" s="9">
        <v>109</v>
      </c>
      <c r="F24" s="9">
        <v>115</v>
      </c>
      <c r="G24" s="9">
        <v>118</v>
      </c>
      <c r="H24" s="9">
        <v>103</v>
      </c>
      <c r="I24" s="9">
        <v>89</v>
      </c>
      <c r="J24" s="9">
        <v>763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115</v>
      </c>
      <c r="T24" s="9">
        <v>114</v>
      </c>
      <c r="U24" s="9">
        <v>109</v>
      </c>
      <c r="V24" s="9">
        <v>115</v>
      </c>
      <c r="W24" s="9">
        <v>118</v>
      </c>
      <c r="X24" s="9">
        <v>103</v>
      </c>
      <c r="Y24" s="9">
        <v>89</v>
      </c>
      <c r="Z24" s="9">
        <v>763</v>
      </c>
    </row>
    <row r="25" spans="1:26" x14ac:dyDescent="0.2">
      <c r="A25" t="s">
        <v>214</v>
      </c>
      <c r="B25" t="s">
        <v>215</v>
      </c>
      <c r="C25" s="9">
        <v>138</v>
      </c>
      <c r="D25" s="9">
        <v>135</v>
      </c>
      <c r="E25" s="9">
        <v>142</v>
      </c>
      <c r="F25" s="9">
        <v>151</v>
      </c>
      <c r="G25" s="9">
        <v>144</v>
      </c>
      <c r="H25" s="9">
        <v>132</v>
      </c>
      <c r="I25" s="9">
        <v>126</v>
      </c>
      <c r="J25" s="9">
        <v>968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138</v>
      </c>
      <c r="T25" s="9">
        <v>135</v>
      </c>
      <c r="U25" s="9">
        <v>142</v>
      </c>
      <c r="V25" s="9">
        <v>151</v>
      </c>
      <c r="W25" s="9">
        <v>144</v>
      </c>
      <c r="X25" s="9">
        <v>132</v>
      </c>
      <c r="Y25" s="9">
        <v>126</v>
      </c>
      <c r="Z25" s="9">
        <v>968</v>
      </c>
    </row>
    <row r="26" spans="1:26" x14ac:dyDescent="0.2">
      <c r="A26" t="s">
        <v>221</v>
      </c>
      <c r="B26" t="s">
        <v>222</v>
      </c>
      <c r="C26" s="9">
        <v>182</v>
      </c>
      <c r="D26" s="9">
        <v>179</v>
      </c>
      <c r="E26" s="9">
        <v>174</v>
      </c>
      <c r="F26" s="9">
        <v>177</v>
      </c>
      <c r="G26" s="9">
        <v>182</v>
      </c>
      <c r="H26" s="9">
        <v>145</v>
      </c>
      <c r="I26" s="9">
        <v>106</v>
      </c>
      <c r="J26" s="9">
        <v>1145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182</v>
      </c>
      <c r="T26" s="9">
        <v>179</v>
      </c>
      <c r="U26" s="9">
        <v>174</v>
      </c>
      <c r="V26" s="9">
        <v>177</v>
      </c>
      <c r="W26" s="9">
        <v>182</v>
      </c>
      <c r="X26" s="9">
        <v>145</v>
      </c>
      <c r="Y26" s="9">
        <v>106</v>
      </c>
      <c r="Z26" s="9">
        <v>1145</v>
      </c>
    </row>
    <row r="27" spans="1:26" x14ac:dyDescent="0.2">
      <c r="A27" t="s">
        <v>226</v>
      </c>
      <c r="B27" t="s">
        <v>227</v>
      </c>
      <c r="C27" s="9">
        <v>248</v>
      </c>
      <c r="D27" s="9">
        <v>256</v>
      </c>
      <c r="E27" s="9">
        <v>256</v>
      </c>
      <c r="F27" s="9">
        <v>257</v>
      </c>
      <c r="G27" s="9">
        <v>255</v>
      </c>
      <c r="H27" s="9">
        <v>284</v>
      </c>
      <c r="I27" s="9">
        <v>299</v>
      </c>
      <c r="J27" s="9">
        <v>1855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248</v>
      </c>
      <c r="T27" s="9">
        <v>256</v>
      </c>
      <c r="U27" s="9">
        <v>256</v>
      </c>
      <c r="V27" s="9">
        <v>257</v>
      </c>
      <c r="W27" s="9">
        <v>255</v>
      </c>
      <c r="X27" s="9">
        <v>284</v>
      </c>
      <c r="Y27" s="9">
        <v>299</v>
      </c>
      <c r="Z27" s="9">
        <v>1855</v>
      </c>
    </row>
    <row r="28" spans="1:26" x14ac:dyDescent="0.2">
      <c r="A28" t="s">
        <v>234</v>
      </c>
      <c r="B28" t="s">
        <v>235</v>
      </c>
      <c r="C28" s="9">
        <v>158</v>
      </c>
      <c r="D28" s="9">
        <v>152</v>
      </c>
      <c r="E28" s="9">
        <v>152</v>
      </c>
      <c r="F28" s="9">
        <v>169</v>
      </c>
      <c r="G28" s="9">
        <v>166</v>
      </c>
      <c r="H28" s="9">
        <v>144</v>
      </c>
      <c r="I28" s="9">
        <v>132</v>
      </c>
      <c r="J28" s="9">
        <v>1073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158</v>
      </c>
      <c r="T28" s="9">
        <v>152</v>
      </c>
      <c r="U28" s="9">
        <v>152</v>
      </c>
      <c r="V28" s="9">
        <v>169</v>
      </c>
      <c r="W28" s="9">
        <v>166</v>
      </c>
      <c r="X28" s="9">
        <v>144</v>
      </c>
      <c r="Y28" s="9">
        <v>132</v>
      </c>
      <c r="Z28" s="9">
        <v>1073</v>
      </c>
    </row>
    <row r="29" spans="1:26" x14ac:dyDescent="0.2">
      <c r="A29" t="s">
        <v>240</v>
      </c>
      <c r="B29" t="s">
        <v>241</v>
      </c>
      <c r="C29" s="9">
        <v>203</v>
      </c>
      <c r="D29" s="9">
        <v>209</v>
      </c>
      <c r="E29" s="9">
        <v>205</v>
      </c>
      <c r="F29" s="9">
        <v>212</v>
      </c>
      <c r="G29" s="9">
        <v>214</v>
      </c>
      <c r="H29" s="9">
        <v>212</v>
      </c>
      <c r="I29" s="9">
        <v>199</v>
      </c>
      <c r="J29" s="9">
        <v>1454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203</v>
      </c>
      <c r="T29" s="9">
        <v>209</v>
      </c>
      <c r="U29" s="9">
        <v>205</v>
      </c>
      <c r="V29" s="9">
        <v>212</v>
      </c>
      <c r="W29" s="9">
        <v>214</v>
      </c>
      <c r="X29" s="9">
        <v>212</v>
      </c>
      <c r="Y29" s="9">
        <v>199</v>
      </c>
      <c r="Z29" s="9">
        <v>1454</v>
      </c>
    </row>
    <row r="30" spans="1:26" x14ac:dyDescent="0.2">
      <c r="A30" t="s">
        <v>247</v>
      </c>
      <c r="B30" t="s">
        <v>248</v>
      </c>
      <c r="C30" s="9">
        <v>146</v>
      </c>
      <c r="D30" s="9">
        <v>143</v>
      </c>
      <c r="E30" s="9">
        <v>142</v>
      </c>
      <c r="F30" s="9">
        <v>144</v>
      </c>
      <c r="G30" s="9">
        <v>168</v>
      </c>
      <c r="H30" s="9">
        <v>159</v>
      </c>
      <c r="I30" s="9">
        <v>160</v>
      </c>
      <c r="J30" s="9">
        <v>1062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146</v>
      </c>
      <c r="T30" s="9">
        <v>143</v>
      </c>
      <c r="U30" s="9">
        <v>142</v>
      </c>
      <c r="V30" s="9">
        <v>144</v>
      </c>
      <c r="W30" s="9">
        <v>168</v>
      </c>
      <c r="X30" s="9">
        <v>159</v>
      </c>
      <c r="Y30" s="9">
        <v>160</v>
      </c>
      <c r="Z30" s="9">
        <v>1062</v>
      </c>
    </row>
    <row r="31" spans="1:26" x14ac:dyDescent="0.2">
      <c r="A31" t="s">
        <v>252</v>
      </c>
      <c r="B31" t="s">
        <v>253</v>
      </c>
      <c r="C31" s="9">
        <v>177</v>
      </c>
      <c r="D31" s="9">
        <v>177</v>
      </c>
      <c r="E31" s="9">
        <v>182</v>
      </c>
      <c r="F31" s="9">
        <v>182</v>
      </c>
      <c r="G31" s="9">
        <v>208</v>
      </c>
      <c r="H31" s="9">
        <v>147</v>
      </c>
      <c r="I31" s="9">
        <v>147</v>
      </c>
      <c r="J31" s="9">
        <v>1220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177</v>
      </c>
      <c r="T31" s="9">
        <v>177</v>
      </c>
      <c r="U31" s="9">
        <v>182</v>
      </c>
      <c r="V31" s="9">
        <v>182</v>
      </c>
      <c r="W31" s="9">
        <v>208</v>
      </c>
      <c r="X31" s="9">
        <v>147</v>
      </c>
      <c r="Y31" s="9">
        <v>147</v>
      </c>
      <c r="Z31" s="9">
        <v>1220</v>
      </c>
    </row>
    <row r="32" spans="1:26" x14ac:dyDescent="0.2">
      <c r="A32" t="s">
        <v>256</v>
      </c>
      <c r="B32" t="s">
        <v>257</v>
      </c>
      <c r="C32" s="9">
        <v>154</v>
      </c>
      <c r="D32" s="9">
        <v>162</v>
      </c>
      <c r="E32" s="9">
        <v>167</v>
      </c>
      <c r="F32" s="9">
        <v>149</v>
      </c>
      <c r="G32" s="9">
        <v>165</v>
      </c>
      <c r="H32" s="9">
        <v>137</v>
      </c>
      <c r="I32" s="9">
        <v>126</v>
      </c>
      <c r="J32" s="9">
        <v>1060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154</v>
      </c>
      <c r="T32" s="9">
        <v>162</v>
      </c>
      <c r="U32" s="9">
        <v>167</v>
      </c>
      <c r="V32" s="9">
        <v>149</v>
      </c>
      <c r="W32" s="9">
        <v>165</v>
      </c>
      <c r="X32" s="9">
        <v>137</v>
      </c>
      <c r="Y32" s="9">
        <v>126</v>
      </c>
      <c r="Z32" s="9">
        <v>1060</v>
      </c>
    </row>
    <row r="33" spans="1:26" x14ac:dyDescent="0.2">
      <c r="A33" t="s">
        <v>263</v>
      </c>
      <c r="B33" t="s">
        <v>264</v>
      </c>
      <c r="C33" s="9">
        <v>123</v>
      </c>
      <c r="D33" s="9">
        <v>122</v>
      </c>
      <c r="E33" s="9">
        <v>121</v>
      </c>
      <c r="F33" s="9">
        <v>120</v>
      </c>
      <c r="G33" s="9">
        <v>122</v>
      </c>
      <c r="H33" s="9">
        <v>112</v>
      </c>
      <c r="I33" s="9">
        <v>105</v>
      </c>
      <c r="J33" s="9">
        <v>825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123</v>
      </c>
      <c r="T33" s="9">
        <v>122</v>
      </c>
      <c r="U33" s="9">
        <v>121</v>
      </c>
      <c r="V33" s="9">
        <v>120</v>
      </c>
      <c r="W33" s="9">
        <v>122</v>
      </c>
      <c r="X33" s="9">
        <v>112</v>
      </c>
      <c r="Y33" s="9">
        <v>105</v>
      </c>
      <c r="Z33" s="9">
        <v>825</v>
      </c>
    </row>
    <row r="34" spans="1:26" x14ac:dyDescent="0.2">
      <c r="A34" t="s">
        <v>268</v>
      </c>
      <c r="B34" t="s">
        <v>269</v>
      </c>
      <c r="C34" s="9">
        <v>185</v>
      </c>
      <c r="D34" s="9">
        <v>185</v>
      </c>
      <c r="E34" s="9">
        <v>180</v>
      </c>
      <c r="F34" s="9">
        <v>185</v>
      </c>
      <c r="G34" s="9">
        <v>184</v>
      </c>
      <c r="H34" s="9">
        <v>175</v>
      </c>
      <c r="I34" s="9">
        <v>164</v>
      </c>
      <c r="J34" s="9">
        <v>1258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185</v>
      </c>
      <c r="T34" s="9">
        <v>185</v>
      </c>
      <c r="U34" s="9">
        <v>180</v>
      </c>
      <c r="V34" s="9">
        <v>185</v>
      </c>
      <c r="W34" s="9">
        <v>184</v>
      </c>
      <c r="X34" s="9">
        <v>175</v>
      </c>
      <c r="Y34" s="9">
        <v>164</v>
      </c>
      <c r="Z34" s="9">
        <v>1258</v>
      </c>
    </row>
    <row r="35" spans="1:26" x14ac:dyDescent="0.2">
      <c r="A35" t="s">
        <v>274</v>
      </c>
      <c r="B35" t="s">
        <v>275</v>
      </c>
      <c r="C35" s="9">
        <v>142</v>
      </c>
      <c r="D35" s="9">
        <v>142</v>
      </c>
      <c r="E35" s="9">
        <v>143</v>
      </c>
      <c r="F35" s="9">
        <v>144</v>
      </c>
      <c r="G35" s="9">
        <v>148</v>
      </c>
      <c r="H35" s="9">
        <v>106</v>
      </c>
      <c r="I35" s="9">
        <v>123</v>
      </c>
      <c r="J35" s="9">
        <v>948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142</v>
      </c>
      <c r="T35" s="9">
        <v>142</v>
      </c>
      <c r="U35" s="9">
        <v>143</v>
      </c>
      <c r="V35" s="9">
        <v>144</v>
      </c>
      <c r="W35" s="9">
        <v>148</v>
      </c>
      <c r="X35" s="9">
        <v>106</v>
      </c>
      <c r="Y35" s="9">
        <v>123</v>
      </c>
      <c r="Z35" s="9">
        <v>948</v>
      </c>
    </row>
    <row r="36" spans="1:26" x14ac:dyDescent="0.2">
      <c r="A36" t="s">
        <v>280</v>
      </c>
      <c r="B36" t="s">
        <v>281</v>
      </c>
      <c r="C36" s="9">
        <v>104</v>
      </c>
      <c r="D36" s="9">
        <v>106</v>
      </c>
      <c r="E36" s="9">
        <v>105</v>
      </c>
      <c r="F36" s="9">
        <v>110</v>
      </c>
      <c r="G36" s="9">
        <v>108</v>
      </c>
      <c r="H36" s="9">
        <v>113</v>
      </c>
      <c r="I36" s="9">
        <v>97</v>
      </c>
      <c r="J36" s="9">
        <v>743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104</v>
      </c>
      <c r="T36" s="9">
        <v>106</v>
      </c>
      <c r="U36" s="9">
        <v>105</v>
      </c>
      <c r="V36" s="9">
        <v>110</v>
      </c>
      <c r="W36" s="9">
        <v>108</v>
      </c>
      <c r="X36" s="9">
        <v>113</v>
      </c>
      <c r="Y36" s="9">
        <v>97</v>
      </c>
      <c r="Z36" s="9">
        <v>743</v>
      </c>
    </row>
    <row r="37" spans="1:26" x14ac:dyDescent="0.2">
      <c r="A37" t="s">
        <v>285</v>
      </c>
      <c r="B37" t="s">
        <v>286</v>
      </c>
      <c r="C37" s="9">
        <v>141</v>
      </c>
      <c r="D37" s="9">
        <v>145</v>
      </c>
      <c r="E37" s="9">
        <v>155</v>
      </c>
      <c r="F37" s="9">
        <v>138</v>
      </c>
      <c r="G37" s="9">
        <v>155</v>
      </c>
      <c r="H37" s="9">
        <v>129</v>
      </c>
      <c r="I37" s="9">
        <v>132</v>
      </c>
      <c r="J37" s="9">
        <v>995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141</v>
      </c>
      <c r="T37" s="9">
        <v>145</v>
      </c>
      <c r="U37" s="9">
        <v>155</v>
      </c>
      <c r="V37" s="9">
        <v>138</v>
      </c>
      <c r="W37" s="9">
        <v>155</v>
      </c>
      <c r="X37" s="9">
        <v>129</v>
      </c>
      <c r="Y37" s="9">
        <v>132</v>
      </c>
      <c r="Z37" s="9">
        <v>995</v>
      </c>
    </row>
    <row r="38" spans="1:26" x14ac:dyDescent="0.2">
      <c r="A38" t="s">
        <v>288</v>
      </c>
      <c r="B38" t="s">
        <v>289</v>
      </c>
      <c r="C38" s="9">
        <v>69</v>
      </c>
      <c r="D38" s="9">
        <v>78</v>
      </c>
      <c r="E38" s="9">
        <v>85</v>
      </c>
      <c r="F38" s="9">
        <v>79</v>
      </c>
      <c r="G38" s="9">
        <v>87</v>
      </c>
      <c r="H38" s="9">
        <v>33</v>
      </c>
      <c r="I38" s="9">
        <v>31</v>
      </c>
      <c r="J38" s="9">
        <v>462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69</v>
      </c>
      <c r="T38" s="9">
        <v>78</v>
      </c>
      <c r="U38" s="9">
        <v>85</v>
      </c>
      <c r="V38" s="9">
        <v>79</v>
      </c>
      <c r="W38" s="9">
        <v>87</v>
      </c>
      <c r="X38" s="9">
        <v>33</v>
      </c>
      <c r="Y38" s="9">
        <v>31</v>
      </c>
      <c r="Z38" s="9">
        <v>462</v>
      </c>
    </row>
    <row r="39" spans="1:26" x14ac:dyDescent="0.2">
      <c r="A39" t="s">
        <v>299</v>
      </c>
      <c r="B39" t="s">
        <v>300</v>
      </c>
      <c r="C39" s="9">
        <v>77</v>
      </c>
      <c r="D39" s="9">
        <v>65</v>
      </c>
      <c r="E39" s="9">
        <v>94</v>
      </c>
      <c r="F39" s="9">
        <v>84</v>
      </c>
      <c r="G39" s="9">
        <v>66</v>
      </c>
      <c r="H39" s="9">
        <v>45</v>
      </c>
      <c r="I39" s="9">
        <v>31</v>
      </c>
      <c r="J39" s="9">
        <v>462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77</v>
      </c>
      <c r="T39" s="9">
        <v>65</v>
      </c>
      <c r="U39" s="9">
        <v>94</v>
      </c>
      <c r="V39" s="9">
        <v>84</v>
      </c>
      <c r="W39" s="9">
        <v>66</v>
      </c>
      <c r="X39" s="9">
        <v>45</v>
      </c>
      <c r="Y39" s="9">
        <v>31</v>
      </c>
      <c r="Z39" s="9">
        <v>462</v>
      </c>
    </row>
    <row r="40" spans="1:26" x14ac:dyDescent="0.2">
      <c r="A40" t="s">
        <v>308</v>
      </c>
      <c r="B40" t="s">
        <v>309</v>
      </c>
      <c r="C40" s="9">
        <v>140</v>
      </c>
      <c r="D40" s="9">
        <v>156</v>
      </c>
      <c r="E40" s="9">
        <v>155</v>
      </c>
      <c r="F40" s="9">
        <v>143</v>
      </c>
      <c r="G40" s="9">
        <v>125</v>
      </c>
      <c r="H40" s="9">
        <v>45</v>
      </c>
      <c r="I40" s="9">
        <v>55</v>
      </c>
      <c r="J40" s="9">
        <v>819</v>
      </c>
      <c r="K40" s="9">
        <v>1</v>
      </c>
      <c r="L40" s="9">
        <v>4</v>
      </c>
      <c r="M40" s="9">
        <v>1</v>
      </c>
      <c r="N40" s="9">
        <v>3</v>
      </c>
      <c r="O40" s="9">
        <v>0</v>
      </c>
      <c r="P40" s="9">
        <v>0</v>
      </c>
      <c r="Q40" s="9">
        <v>0</v>
      </c>
      <c r="R40" s="9">
        <v>9</v>
      </c>
      <c r="S40" s="9">
        <v>141</v>
      </c>
      <c r="T40" s="9">
        <v>160</v>
      </c>
      <c r="U40" s="9">
        <v>156</v>
      </c>
      <c r="V40" s="9">
        <v>146</v>
      </c>
      <c r="W40" s="9">
        <v>125</v>
      </c>
      <c r="X40" s="9">
        <v>45</v>
      </c>
      <c r="Y40" s="9">
        <v>55</v>
      </c>
      <c r="Z40" s="9">
        <v>828</v>
      </c>
    </row>
    <row r="41" spans="1:26" x14ac:dyDescent="0.2">
      <c r="A41" t="s">
        <v>318</v>
      </c>
      <c r="B41" t="s">
        <v>319</v>
      </c>
      <c r="C41" s="9">
        <v>197</v>
      </c>
      <c r="D41" s="9">
        <v>198</v>
      </c>
      <c r="E41" s="9">
        <v>208</v>
      </c>
      <c r="F41" s="9">
        <v>208</v>
      </c>
      <c r="G41" s="9">
        <v>205</v>
      </c>
      <c r="H41" s="9">
        <v>70</v>
      </c>
      <c r="I41" s="9">
        <v>75</v>
      </c>
      <c r="J41" s="9">
        <v>1161</v>
      </c>
      <c r="K41" s="9">
        <v>7</v>
      </c>
      <c r="L41" s="9">
        <v>7</v>
      </c>
      <c r="M41" s="9">
        <v>4</v>
      </c>
      <c r="N41" s="9">
        <v>9</v>
      </c>
      <c r="O41" s="9">
        <v>4</v>
      </c>
      <c r="P41" s="9">
        <v>0</v>
      </c>
      <c r="Q41" s="9">
        <v>0</v>
      </c>
      <c r="R41" s="9">
        <v>31</v>
      </c>
      <c r="S41" s="9">
        <v>204</v>
      </c>
      <c r="T41" s="9">
        <v>205</v>
      </c>
      <c r="U41" s="9">
        <v>212</v>
      </c>
      <c r="V41" s="9">
        <v>217</v>
      </c>
      <c r="W41" s="9">
        <v>209</v>
      </c>
      <c r="X41" s="9">
        <v>70</v>
      </c>
      <c r="Y41" s="9">
        <v>75</v>
      </c>
      <c r="Z41" s="9">
        <v>1192</v>
      </c>
    </row>
    <row r="42" spans="1:26" x14ac:dyDescent="0.2">
      <c r="A42" t="s">
        <v>327</v>
      </c>
      <c r="B42" t="s">
        <v>328</v>
      </c>
      <c r="C42" s="9">
        <v>153</v>
      </c>
      <c r="D42" s="9">
        <v>152</v>
      </c>
      <c r="E42" s="9">
        <v>118</v>
      </c>
      <c r="F42" s="9">
        <v>125</v>
      </c>
      <c r="G42" s="9">
        <v>124</v>
      </c>
      <c r="H42" s="9">
        <v>45</v>
      </c>
      <c r="I42" s="9">
        <v>40</v>
      </c>
      <c r="J42" s="9">
        <v>757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153</v>
      </c>
      <c r="T42" s="9">
        <v>152</v>
      </c>
      <c r="U42" s="9">
        <v>118</v>
      </c>
      <c r="V42" s="9">
        <v>125</v>
      </c>
      <c r="W42" s="9">
        <v>124</v>
      </c>
      <c r="X42" s="9">
        <v>45</v>
      </c>
      <c r="Y42" s="9">
        <v>40</v>
      </c>
      <c r="Z42" s="9">
        <v>757</v>
      </c>
    </row>
    <row r="43" spans="1:26" x14ac:dyDescent="0.2">
      <c r="A43" t="s">
        <v>336</v>
      </c>
      <c r="B43" t="s">
        <v>337</v>
      </c>
      <c r="C43" s="9">
        <v>75</v>
      </c>
      <c r="D43" s="9">
        <v>75</v>
      </c>
      <c r="E43" s="9">
        <v>114</v>
      </c>
      <c r="F43" s="9">
        <v>126</v>
      </c>
      <c r="G43" s="9">
        <v>93</v>
      </c>
      <c r="H43" s="9">
        <v>52</v>
      </c>
      <c r="I43" s="9">
        <v>36</v>
      </c>
      <c r="J43" s="9">
        <v>571</v>
      </c>
      <c r="K43" s="9">
        <v>2</v>
      </c>
      <c r="L43" s="9">
        <v>2</v>
      </c>
      <c r="M43" s="9">
        <v>4</v>
      </c>
      <c r="N43" s="9">
        <v>2</v>
      </c>
      <c r="O43" s="9">
        <v>2</v>
      </c>
      <c r="P43" s="9">
        <v>0</v>
      </c>
      <c r="Q43" s="9">
        <v>0</v>
      </c>
      <c r="R43" s="9">
        <v>12</v>
      </c>
      <c r="S43" s="9">
        <v>77</v>
      </c>
      <c r="T43" s="9">
        <v>77</v>
      </c>
      <c r="U43" s="9">
        <v>118</v>
      </c>
      <c r="V43" s="9">
        <v>128</v>
      </c>
      <c r="W43" s="9">
        <v>95</v>
      </c>
      <c r="X43" s="9">
        <v>52</v>
      </c>
      <c r="Y43" s="9">
        <v>36</v>
      </c>
      <c r="Z43" s="9">
        <v>583</v>
      </c>
    </row>
    <row r="44" spans="1:26" x14ac:dyDescent="0.2">
      <c r="A44" t="s">
        <v>338</v>
      </c>
      <c r="B44" t="s">
        <v>339</v>
      </c>
      <c r="C44" s="9">
        <v>134</v>
      </c>
      <c r="D44" s="9">
        <v>137</v>
      </c>
      <c r="E44" s="9">
        <v>137</v>
      </c>
      <c r="F44" s="9">
        <v>153</v>
      </c>
      <c r="G44" s="9">
        <v>138</v>
      </c>
      <c r="H44" s="9">
        <v>96</v>
      </c>
      <c r="I44" s="9">
        <v>78</v>
      </c>
      <c r="J44" s="9">
        <v>873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134</v>
      </c>
      <c r="T44" s="9">
        <v>137</v>
      </c>
      <c r="U44" s="9">
        <v>137</v>
      </c>
      <c r="V44" s="9">
        <v>153</v>
      </c>
      <c r="W44" s="9">
        <v>138</v>
      </c>
      <c r="X44" s="9">
        <v>96</v>
      </c>
      <c r="Y44" s="9">
        <v>78</v>
      </c>
      <c r="Z44" s="9">
        <v>873</v>
      </c>
    </row>
    <row r="45" spans="1:26" x14ac:dyDescent="0.2">
      <c r="A45" t="s">
        <v>345</v>
      </c>
      <c r="B45" t="s">
        <v>346</v>
      </c>
      <c r="C45" s="9">
        <v>65</v>
      </c>
      <c r="D45" s="9">
        <v>55</v>
      </c>
      <c r="E45" s="9">
        <v>51</v>
      </c>
      <c r="F45" s="9">
        <v>66</v>
      </c>
      <c r="G45" s="9">
        <v>58</v>
      </c>
      <c r="H45" s="9">
        <v>13</v>
      </c>
      <c r="I45" s="9">
        <v>12</v>
      </c>
      <c r="J45" s="9">
        <v>320</v>
      </c>
      <c r="K45" s="9">
        <v>3</v>
      </c>
      <c r="L45" s="9">
        <v>6</v>
      </c>
      <c r="M45" s="9">
        <v>2</v>
      </c>
      <c r="N45" s="9">
        <v>0</v>
      </c>
      <c r="O45" s="9">
        <v>6</v>
      </c>
      <c r="P45" s="9">
        <v>0</v>
      </c>
      <c r="Q45" s="9">
        <v>0</v>
      </c>
      <c r="R45" s="9">
        <v>17</v>
      </c>
      <c r="S45" s="9">
        <v>68</v>
      </c>
      <c r="T45" s="9">
        <v>61</v>
      </c>
      <c r="U45" s="9">
        <v>53</v>
      </c>
      <c r="V45" s="9">
        <v>66</v>
      </c>
      <c r="W45" s="9">
        <v>64</v>
      </c>
      <c r="X45" s="9">
        <v>13</v>
      </c>
      <c r="Y45" s="9">
        <v>12</v>
      </c>
      <c r="Z45" s="9">
        <v>337</v>
      </c>
    </row>
    <row r="46" spans="1:26" x14ac:dyDescent="0.2">
      <c r="A46" t="s">
        <v>352</v>
      </c>
      <c r="B46" t="s">
        <v>353</v>
      </c>
      <c r="C46" s="9">
        <v>41</v>
      </c>
      <c r="D46" s="9">
        <v>45</v>
      </c>
      <c r="E46" s="9">
        <v>49</v>
      </c>
      <c r="F46" s="9">
        <v>45</v>
      </c>
      <c r="G46" s="9">
        <v>50</v>
      </c>
      <c r="H46" s="9">
        <v>10</v>
      </c>
      <c r="I46" s="9">
        <v>10</v>
      </c>
      <c r="J46" s="9">
        <v>250</v>
      </c>
      <c r="K46" s="9">
        <v>6</v>
      </c>
      <c r="L46" s="9">
        <v>3</v>
      </c>
      <c r="M46" s="9">
        <v>3</v>
      </c>
      <c r="N46" s="9">
        <v>3</v>
      </c>
      <c r="O46" s="9">
        <v>2</v>
      </c>
      <c r="P46" s="9">
        <v>0</v>
      </c>
      <c r="Q46" s="9">
        <v>0</v>
      </c>
      <c r="R46" s="9">
        <v>17</v>
      </c>
      <c r="S46" s="9">
        <v>47</v>
      </c>
      <c r="T46" s="9">
        <v>48</v>
      </c>
      <c r="U46" s="9">
        <v>52</v>
      </c>
      <c r="V46" s="9">
        <v>48</v>
      </c>
      <c r="W46" s="9">
        <v>52</v>
      </c>
      <c r="X46" s="9">
        <v>10</v>
      </c>
      <c r="Y46" s="9">
        <v>10</v>
      </c>
      <c r="Z46" s="9">
        <v>267</v>
      </c>
    </row>
    <row r="47" spans="1:26" x14ac:dyDescent="0.2">
      <c r="A47" t="s">
        <v>359</v>
      </c>
      <c r="B47" t="s">
        <v>360</v>
      </c>
      <c r="C47" s="9">
        <v>34</v>
      </c>
      <c r="D47" s="9">
        <v>49</v>
      </c>
      <c r="E47" s="9">
        <v>33</v>
      </c>
      <c r="F47" s="9">
        <v>30</v>
      </c>
      <c r="G47" s="9">
        <v>40</v>
      </c>
      <c r="H47" s="9">
        <v>0</v>
      </c>
      <c r="I47" s="9">
        <v>0</v>
      </c>
      <c r="J47" s="9">
        <v>186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34</v>
      </c>
      <c r="T47" s="9">
        <v>49</v>
      </c>
      <c r="U47" s="9">
        <v>33</v>
      </c>
      <c r="V47" s="9">
        <v>30</v>
      </c>
      <c r="W47" s="9">
        <v>40</v>
      </c>
      <c r="X47" s="9">
        <v>0</v>
      </c>
      <c r="Y47" s="9">
        <v>0</v>
      </c>
      <c r="Z47" s="9">
        <v>186</v>
      </c>
    </row>
    <row r="48" spans="1:26" x14ac:dyDescent="0.2">
      <c r="A48" t="s">
        <v>367</v>
      </c>
      <c r="B48" t="s">
        <v>368</v>
      </c>
      <c r="C48" s="9">
        <v>81</v>
      </c>
      <c r="D48" s="9">
        <v>65</v>
      </c>
      <c r="E48" s="9">
        <v>104</v>
      </c>
      <c r="F48" s="9">
        <v>107</v>
      </c>
      <c r="G48" s="9">
        <v>108</v>
      </c>
      <c r="H48" s="9">
        <v>0</v>
      </c>
      <c r="I48" s="9">
        <v>0</v>
      </c>
      <c r="J48" s="9">
        <v>465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81</v>
      </c>
      <c r="T48" s="9">
        <v>65</v>
      </c>
      <c r="U48" s="9">
        <v>104</v>
      </c>
      <c r="V48" s="9">
        <v>107</v>
      </c>
      <c r="W48" s="9">
        <v>108</v>
      </c>
      <c r="X48" s="9">
        <v>0</v>
      </c>
      <c r="Y48" s="9">
        <v>0</v>
      </c>
      <c r="Z48" s="9">
        <v>465</v>
      </c>
    </row>
    <row r="49" spans="1:26" x14ac:dyDescent="0.2">
      <c r="A49" t="s">
        <v>375</v>
      </c>
      <c r="B49" t="s">
        <v>376</v>
      </c>
      <c r="C49" s="9">
        <v>130</v>
      </c>
      <c r="D49" s="9">
        <v>125</v>
      </c>
      <c r="E49" s="9">
        <v>135</v>
      </c>
      <c r="F49" s="9">
        <v>121</v>
      </c>
      <c r="G49" s="9">
        <v>102</v>
      </c>
      <c r="H49" s="9">
        <v>42</v>
      </c>
      <c r="I49" s="9">
        <v>37</v>
      </c>
      <c r="J49" s="9">
        <v>692</v>
      </c>
      <c r="K49" s="9">
        <v>0</v>
      </c>
      <c r="L49" s="9">
        <v>12</v>
      </c>
      <c r="M49" s="9">
        <v>8</v>
      </c>
      <c r="N49" s="9">
        <v>7</v>
      </c>
      <c r="O49" s="9">
        <v>5</v>
      </c>
      <c r="P49" s="9">
        <v>0</v>
      </c>
      <c r="Q49" s="9">
        <v>0</v>
      </c>
      <c r="R49" s="9">
        <v>32</v>
      </c>
      <c r="S49" s="9">
        <v>130</v>
      </c>
      <c r="T49" s="9">
        <v>137</v>
      </c>
      <c r="U49" s="9">
        <v>143</v>
      </c>
      <c r="V49" s="9">
        <v>128</v>
      </c>
      <c r="W49" s="9">
        <v>107</v>
      </c>
      <c r="X49" s="9">
        <v>42</v>
      </c>
      <c r="Y49" s="9">
        <v>37</v>
      </c>
      <c r="Z49" s="9">
        <v>724</v>
      </c>
    </row>
    <row r="50" spans="1:26" x14ac:dyDescent="0.2">
      <c r="A50" t="s">
        <v>382</v>
      </c>
      <c r="B50" t="s">
        <v>383</v>
      </c>
      <c r="C50" s="9">
        <v>107</v>
      </c>
      <c r="D50" s="9">
        <v>117</v>
      </c>
      <c r="E50" s="9">
        <v>106</v>
      </c>
      <c r="F50" s="9">
        <v>122</v>
      </c>
      <c r="G50" s="9">
        <v>122</v>
      </c>
      <c r="H50" s="9">
        <v>54</v>
      </c>
      <c r="I50" s="9">
        <v>48</v>
      </c>
      <c r="J50" s="9">
        <v>676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107</v>
      </c>
      <c r="T50" s="9">
        <v>117</v>
      </c>
      <c r="U50" s="9">
        <v>106</v>
      </c>
      <c r="V50" s="9">
        <v>122</v>
      </c>
      <c r="W50" s="9">
        <v>122</v>
      </c>
      <c r="X50" s="9">
        <v>54</v>
      </c>
      <c r="Y50" s="9">
        <v>48</v>
      </c>
      <c r="Z50" s="9">
        <v>676</v>
      </c>
    </row>
    <row r="51" spans="1:26" x14ac:dyDescent="0.2">
      <c r="A51" t="s">
        <v>391</v>
      </c>
      <c r="B51" t="s">
        <v>392</v>
      </c>
      <c r="C51" s="9">
        <v>58</v>
      </c>
      <c r="D51" s="9">
        <v>58</v>
      </c>
      <c r="E51" s="9">
        <v>62</v>
      </c>
      <c r="F51" s="9">
        <v>72</v>
      </c>
      <c r="G51" s="9">
        <v>45</v>
      </c>
      <c r="H51" s="9">
        <v>30</v>
      </c>
      <c r="I51" s="9">
        <v>30</v>
      </c>
      <c r="J51" s="9">
        <v>355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58</v>
      </c>
      <c r="T51" s="9">
        <v>58</v>
      </c>
      <c r="U51" s="9">
        <v>62</v>
      </c>
      <c r="V51" s="9">
        <v>72</v>
      </c>
      <c r="W51" s="9">
        <v>45</v>
      </c>
      <c r="X51" s="9">
        <v>30</v>
      </c>
      <c r="Y51" s="9">
        <v>30</v>
      </c>
      <c r="Z51" s="9">
        <v>355</v>
      </c>
    </row>
    <row r="52" spans="1:26" x14ac:dyDescent="0.2">
      <c r="A52" t="s">
        <v>400</v>
      </c>
      <c r="B52" t="s">
        <v>401</v>
      </c>
      <c r="C52" s="9">
        <v>23</v>
      </c>
      <c r="D52" s="9">
        <v>21</v>
      </c>
      <c r="E52" s="9">
        <v>22</v>
      </c>
      <c r="F52" s="9">
        <v>39</v>
      </c>
      <c r="G52" s="9">
        <v>25</v>
      </c>
      <c r="H52" s="9">
        <v>0</v>
      </c>
      <c r="I52" s="9">
        <v>0</v>
      </c>
      <c r="J52" s="9">
        <v>130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23</v>
      </c>
      <c r="T52" s="9">
        <v>21</v>
      </c>
      <c r="U52" s="9">
        <v>22</v>
      </c>
      <c r="V52" s="9">
        <v>39</v>
      </c>
      <c r="W52" s="9">
        <v>25</v>
      </c>
      <c r="X52" s="9">
        <v>0</v>
      </c>
      <c r="Y52" s="9">
        <v>0</v>
      </c>
      <c r="Z52" s="9">
        <v>130</v>
      </c>
    </row>
    <row r="53" spans="1:26" x14ac:dyDescent="0.2">
      <c r="A53" t="s">
        <v>407</v>
      </c>
      <c r="B53" t="s">
        <v>408</v>
      </c>
      <c r="C53" s="9">
        <v>65</v>
      </c>
      <c r="D53" s="9">
        <v>54</v>
      </c>
      <c r="E53" s="9">
        <v>44</v>
      </c>
      <c r="F53" s="9">
        <v>55</v>
      </c>
      <c r="G53" s="9">
        <v>52</v>
      </c>
      <c r="H53" s="9">
        <v>0</v>
      </c>
      <c r="I53" s="9">
        <v>0</v>
      </c>
      <c r="J53" s="9">
        <v>270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65</v>
      </c>
      <c r="T53" s="9">
        <v>54</v>
      </c>
      <c r="U53" s="9">
        <v>44</v>
      </c>
      <c r="V53" s="9">
        <v>55</v>
      </c>
      <c r="W53" s="9">
        <v>52</v>
      </c>
      <c r="X53" s="9">
        <v>0</v>
      </c>
      <c r="Y53" s="9">
        <v>0</v>
      </c>
      <c r="Z53" s="9">
        <v>270</v>
      </c>
    </row>
    <row r="54" spans="1:26" x14ac:dyDescent="0.2">
      <c r="A54" t="s">
        <v>414</v>
      </c>
      <c r="B54" t="s">
        <v>415</v>
      </c>
      <c r="C54" s="9">
        <v>137</v>
      </c>
      <c r="D54" s="9">
        <v>136</v>
      </c>
      <c r="E54" s="9">
        <v>133</v>
      </c>
      <c r="F54" s="9">
        <v>142</v>
      </c>
      <c r="G54" s="9">
        <v>137</v>
      </c>
      <c r="H54" s="9">
        <v>95</v>
      </c>
      <c r="I54" s="9">
        <v>74</v>
      </c>
      <c r="J54" s="9">
        <v>854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137</v>
      </c>
      <c r="T54" s="9">
        <v>136</v>
      </c>
      <c r="U54" s="9">
        <v>133</v>
      </c>
      <c r="V54" s="9">
        <v>142</v>
      </c>
      <c r="W54" s="9">
        <v>137</v>
      </c>
      <c r="X54" s="9">
        <v>95</v>
      </c>
      <c r="Y54" s="9">
        <v>74</v>
      </c>
      <c r="Z54" s="9">
        <v>854</v>
      </c>
    </row>
    <row r="55" spans="1:26" x14ac:dyDescent="0.2">
      <c r="A55" t="s">
        <v>421</v>
      </c>
      <c r="B55" t="s">
        <v>422</v>
      </c>
      <c r="C55" s="9">
        <v>175</v>
      </c>
      <c r="D55" s="9">
        <v>147</v>
      </c>
      <c r="E55" s="9">
        <v>161</v>
      </c>
      <c r="F55" s="9">
        <v>142</v>
      </c>
      <c r="G55" s="9">
        <v>138</v>
      </c>
      <c r="H55" s="9">
        <v>59</v>
      </c>
      <c r="I55" s="9">
        <v>52</v>
      </c>
      <c r="J55" s="9">
        <v>874</v>
      </c>
      <c r="K55" s="9">
        <v>8</v>
      </c>
      <c r="L55" s="9">
        <v>8</v>
      </c>
      <c r="M55" s="9">
        <v>6</v>
      </c>
      <c r="N55" s="9">
        <v>8</v>
      </c>
      <c r="O55" s="9">
        <v>7</v>
      </c>
      <c r="P55" s="9">
        <v>0</v>
      </c>
      <c r="Q55" s="9">
        <v>0</v>
      </c>
      <c r="R55" s="9">
        <v>37</v>
      </c>
      <c r="S55" s="9">
        <v>183</v>
      </c>
      <c r="T55" s="9">
        <v>155</v>
      </c>
      <c r="U55" s="9">
        <v>167</v>
      </c>
      <c r="V55" s="9">
        <v>150</v>
      </c>
      <c r="W55" s="9">
        <v>145</v>
      </c>
      <c r="X55" s="9">
        <v>59</v>
      </c>
      <c r="Y55" s="9">
        <v>52</v>
      </c>
      <c r="Z55" s="9">
        <v>911</v>
      </c>
    </row>
    <row r="56" spans="1:26" x14ac:dyDescent="0.2">
      <c r="A56" t="s">
        <v>428</v>
      </c>
      <c r="B56" t="s">
        <v>429</v>
      </c>
      <c r="C56" s="9">
        <v>116</v>
      </c>
      <c r="D56" s="9">
        <v>106</v>
      </c>
      <c r="E56" s="9">
        <v>122</v>
      </c>
      <c r="F56" s="9">
        <v>97</v>
      </c>
      <c r="G56" s="9">
        <v>127</v>
      </c>
      <c r="H56" s="9">
        <v>41</v>
      </c>
      <c r="I56" s="9">
        <v>35</v>
      </c>
      <c r="J56" s="9">
        <v>644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116</v>
      </c>
      <c r="T56" s="9">
        <v>106</v>
      </c>
      <c r="U56" s="9">
        <v>122</v>
      </c>
      <c r="V56" s="9">
        <v>97</v>
      </c>
      <c r="W56" s="9">
        <v>127</v>
      </c>
      <c r="X56" s="9">
        <v>41</v>
      </c>
      <c r="Y56" s="9">
        <v>35</v>
      </c>
      <c r="Z56" s="9">
        <v>644</v>
      </c>
    </row>
    <row r="57" spans="1:26" x14ac:dyDescent="0.2">
      <c r="A57" t="s">
        <v>434</v>
      </c>
      <c r="B57" t="s">
        <v>435</v>
      </c>
      <c r="C57" s="9">
        <v>221</v>
      </c>
      <c r="D57" s="9">
        <v>217</v>
      </c>
      <c r="E57" s="9">
        <v>267</v>
      </c>
      <c r="F57" s="9">
        <v>255</v>
      </c>
      <c r="G57" s="9">
        <v>270</v>
      </c>
      <c r="H57" s="9">
        <v>149</v>
      </c>
      <c r="I57" s="9">
        <v>124</v>
      </c>
      <c r="J57" s="9">
        <v>1503</v>
      </c>
      <c r="K57" s="9">
        <v>6</v>
      </c>
      <c r="L57" s="9">
        <v>0</v>
      </c>
      <c r="M57" s="9">
        <v>8</v>
      </c>
      <c r="N57" s="9">
        <v>0</v>
      </c>
      <c r="O57" s="9">
        <v>0</v>
      </c>
      <c r="P57" s="9">
        <v>0</v>
      </c>
      <c r="Q57" s="9">
        <v>0</v>
      </c>
      <c r="R57" s="9">
        <v>14</v>
      </c>
      <c r="S57" s="9">
        <v>227</v>
      </c>
      <c r="T57" s="9">
        <v>217</v>
      </c>
      <c r="U57" s="9">
        <v>275</v>
      </c>
      <c r="V57" s="9">
        <v>255</v>
      </c>
      <c r="W57" s="9">
        <v>270</v>
      </c>
      <c r="X57" s="9">
        <v>149</v>
      </c>
      <c r="Y57" s="9">
        <v>124</v>
      </c>
      <c r="Z57" s="9">
        <v>1517</v>
      </c>
    </row>
    <row r="58" spans="1:26" x14ac:dyDescent="0.2">
      <c r="A58" t="s">
        <v>442</v>
      </c>
      <c r="B58" t="s">
        <v>443</v>
      </c>
      <c r="C58" s="9">
        <v>104</v>
      </c>
      <c r="D58" s="9">
        <v>115</v>
      </c>
      <c r="E58" s="9">
        <v>124</v>
      </c>
      <c r="F58" s="9">
        <v>115</v>
      </c>
      <c r="G58" s="9">
        <v>126</v>
      </c>
      <c r="H58" s="9">
        <v>87</v>
      </c>
      <c r="I58" s="9">
        <v>77</v>
      </c>
      <c r="J58" s="9">
        <v>748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104</v>
      </c>
      <c r="T58" s="9">
        <v>115</v>
      </c>
      <c r="U58" s="9">
        <v>124</v>
      </c>
      <c r="V58" s="9">
        <v>115</v>
      </c>
      <c r="W58" s="9">
        <v>126</v>
      </c>
      <c r="X58" s="9">
        <v>87</v>
      </c>
      <c r="Y58" s="9">
        <v>77</v>
      </c>
      <c r="Z58" s="9">
        <v>748</v>
      </c>
    </row>
    <row r="59" spans="1:26" x14ac:dyDescent="0.2">
      <c r="A59" t="s">
        <v>449</v>
      </c>
      <c r="B59" t="s">
        <v>450</v>
      </c>
      <c r="C59" s="9">
        <v>60</v>
      </c>
      <c r="D59" s="9">
        <v>70</v>
      </c>
      <c r="E59" s="9">
        <v>60</v>
      </c>
      <c r="F59" s="9">
        <v>45</v>
      </c>
      <c r="G59" s="9">
        <v>51</v>
      </c>
      <c r="H59" s="9">
        <v>37</v>
      </c>
      <c r="I59" s="9">
        <v>38</v>
      </c>
      <c r="J59" s="9">
        <v>361</v>
      </c>
      <c r="K59" s="9">
        <v>0</v>
      </c>
      <c r="L59" s="9">
        <v>1</v>
      </c>
      <c r="M59" s="9">
        <v>1</v>
      </c>
      <c r="N59" s="9">
        <v>0</v>
      </c>
      <c r="O59" s="9">
        <v>1</v>
      </c>
      <c r="P59" s="9">
        <v>0</v>
      </c>
      <c r="Q59" s="9">
        <v>0</v>
      </c>
      <c r="R59" s="9">
        <v>3</v>
      </c>
      <c r="S59" s="9">
        <v>60</v>
      </c>
      <c r="T59" s="9">
        <v>71</v>
      </c>
      <c r="U59" s="9">
        <v>61</v>
      </c>
      <c r="V59" s="9">
        <v>45</v>
      </c>
      <c r="W59" s="9">
        <v>52</v>
      </c>
      <c r="X59" s="9">
        <v>37</v>
      </c>
      <c r="Y59" s="9">
        <v>38</v>
      </c>
      <c r="Z59" s="9">
        <v>364</v>
      </c>
    </row>
    <row r="60" spans="1:26" x14ac:dyDescent="0.2">
      <c r="A60" t="s">
        <v>453</v>
      </c>
      <c r="B60" t="s">
        <v>454</v>
      </c>
      <c r="C60" s="9">
        <v>73</v>
      </c>
      <c r="D60" s="9">
        <v>91</v>
      </c>
      <c r="E60" s="9">
        <v>105</v>
      </c>
      <c r="F60" s="9">
        <v>111</v>
      </c>
      <c r="G60" s="9">
        <v>97</v>
      </c>
      <c r="H60" s="9">
        <v>47</v>
      </c>
      <c r="I60" s="9">
        <v>36</v>
      </c>
      <c r="J60" s="9">
        <v>560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73</v>
      </c>
      <c r="T60" s="9">
        <v>91</v>
      </c>
      <c r="U60" s="9">
        <v>105</v>
      </c>
      <c r="V60" s="9">
        <v>111</v>
      </c>
      <c r="W60" s="9">
        <v>97</v>
      </c>
      <c r="X60" s="9">
        <v>47</v>
      </c>
      <c r="Y60" s="9">
        <v>36</v>
      </c>
      <c r="Z60" s="9">
        <v>560</v>
      </c>
    </row>
    <row r="61" spans="1:26" x14ac:dyDescent="0.2">
      <c r="A61" t="s">
        <v>460</v>
      </c>
      <c r="B61" t="s">
        <v>461</v>
      </c>
      <c r="C61" s="9">
        <v>41</v>
      </c>
      <c r="D61" s="9">
        <v>34</v>
      </c>
      <c r="E61" s="9">
        <v>50</v>
      </c>
      <c r="F61" s="9">
        <v>57</v>
      </c>
      <c r="G61" s="9">
        <v>71</v>
      </c>
      <c r="H61" s="9">
        <v>19</v>
      </c>
      <c r="I61" s="9">
        <v>20</v>
      </c>
      <c r="J61" s="9">
        <v>292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1</v>
      </c>
      <c r="S61" s="9">
        <v>42</v>
      </c>
      <c r="T61" s="9">
        <v>34</v>
      </c>
      <c r="U61" s="9">
        <v>50</v>
      </c>
      <c r="V61" s="9">
        <v>57</v>
      </c>
      <c r="W61" s="9">
        <v>71</v>
      </c>
      <c r="X61" s="9">
        <v>19</v>
      </c>
      <c r="Y61" s="9">
        <v>20</v>
      </c>
      <c r="Z61" s="9">
        <v>293</v>
      </c>
    </row>
    <row r="62" spans="1:26" x14ac:dyDescent="0.2">
      <c r="A62" t="s">
        <v>467</v>
      </c>
      <c r="B62" t="s">
        <v>468</v>
      </c>
      <c r="C62" s="9">
        <v>81</v>
      </c>
      <c r="D62" s="9">
        <v>78</v>
      </c>
      <c r="E62" s="9">
        <v>95</v>
      </c>
      <c r="F62" s="9">
        <v>88</v>
      </c>
      <c r="G62" s="9">
        <v>136</v>
      </c>
      <c r="H62" s="9">
        <v>62</v>
      </c>
      <c r="I62" s="9">
        <v>48</v>
      </c>
      <c r="J62" s="9">
        <v>588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81</v>
      </c>
      <c r="T62" s="9">
        <v>78</v>
      </c>
      <c r="U62" s="9">
        <v>95</v>
      </c>
      <c r="V62" s="9">
        <v>88</v>
      </c>
      <c r="W62" s="9">
        <v>136</v>
      </c>
      <c r="X62" s="9">
        <v>62</v>
      </c>
      <c r="Y62" s="9">
        <v>48</v>
      </c>
      <c r="Z62" s="9">
        <v>588</v>
      </c>
    </row>
    <row r="63" spans="1:26" x14ac:dyDescent="0.2">
      <c r="A63" t="s">
        <v>472</v>
      </c>
      <c r="B63" t="s">
        <v>473</v>
      </c>
      <c r="C63" s="9">
        <v>135</v>
      </c>
      <c r="D63" s="9">
        <v>139</v>
      </c>
      <c r="E63" s="9">
        <v>134</v>
      </c>
      <c r="F63" s="9">
        <v>132</v>
      </c>
      <c r="G63" s="9">
        <v>140</v>
      </c>
      <c r="H63" s="9">
        <v>90</v>
      </c>
      <c r="I63" s="9">
        <v>93</v>
      </c>
      <c r="J63" s="9">
        <v>863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135</v>
      </c>
      <c r="T63" s="9">
        <v>139</v>
      </c>
      <c r="U63" s="9">
        <v>134</v>
      </c>
      <c r="V63" s="9">
        <v>132</v>
      </c>
      <c r="W63" s="9">
        <v>140</v>
      </c>
      <c r="X63" s="9">
        <v>90</v>
      </c>
      <c r="Y63" s="9">
        <v>93</v>
      </c>
      <c r="Z63" s="9">
        <v>863</v>
      </c>
    </row>
    <row r="64" spans="1:26" x14ac:dyDescent="0.2">
      <c r="A64" t="s">
        <v>479</v>
      </c>
      <c r="B64" t="s">
        <v>480</v>
      </c>
      <c r="C64" s="9">
        <v>96</v>
      </c>
      <c r="D64" s="9">
        <v>93</v>
      </c>
      <c r="E64" s="9">
        <v>104</v>
      </c>
      <c r="F64" s="9">
        <v>101</v>
      </c>
      <c r="G64" s="9">
        <v>91</v>
      </c>
      <c r="H64" s="9">
        <v>97</v>
      </c>
      <c r="I64" s="9">
        <v>89</v>
      </c>
      <c r="J64" s="9">
        <v>671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96</v>
      </c>
      <c r="T64" s="9">
        <v>93</v>
      </c>
      <c r="U64" s="9">
        <v>104</v>
      </c>
      <c r="V64" s="9">
        <v>101</v>
      </c>
      <c r="W64" s="9">
        <v>91</v>
      </c>
      <c r="X64" s="9">
        <v>97</v>
      </c>
      <c r="Y64" s="9">
        <v>89</v>
      </c>
      <c r="Z64" s="9">
        <v>671</v>
      </c>
    </row>
    <row r="65" spans="1:26" x14ac:dyDescent="0.2">
      <c r="A65" t="s">
        <v>485</v>
      </c>
      <c r="B65" t="s">
        <v>486</v>
      </c>
      <c r="C65" s="9">
        <v>109</v>
      </c>
      <c r="D65" s="9">
        <v>123</v>
      </c>
      <c r="E65" s="9">
        <v>109</v>
      </c>
      <c r="F65" s="9">
        <v>110</v>
      </c>
      <c r="G65" s="9">
        <v>110</v>
      </c>
      <c r="H65" s="9">
        <v>50</v>
      </c>
      <c r="I65" s="9">
        <v>49</v>
      </c>
      <c r="J65" s="9">
        <v>660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109</v>
      </c>
      <c r="T65" s="9">
        <v>123</v>
      </c>
      <c r="U65" s="9">
        <v>109</v>
      </c>
      <c r="V65" s="9">
        <v>110</v>
      </c>
      <c r="W65" s="9">
        <v>110</v>
      </c>
      <c r="X65" s="9">
        <v>50</v>
      </c>
      <c r="Y65" s="9">
        <v>49</v>
      </c>
      <c r="Z65" s="9">
        <v>660</v>
      </c>
    </row>
    <row r="66" spans="1:26" x14ac:dyDescent="0.2">
      <c r="A66" t="s">
        <v>492</v>
      </c>
      <c r="B66" t="s">
        <v>493</v>
      </c>
      <c r="C66" s="9">
        <v>100</v>
      </c>
      <c r="D66" s="9">
        <v>100</v>
      </c>
      <c r="E66" s="9">
        <v>97</v>
      </c>
      <c r="F66" s="9">
        <v>106</v>
      </c>
      <c r="G66" s="9">
        <v>98</v>
      </c>
      <c r="H66" s="9">
        <v>124</v>
      </c>
      <c r="I66" s="9">
        <v>125</v>
      </c>
      <c r="J66" s="9">
        <v>750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100</v>
      </c>
      <c r="T66" s="9">
        <v>100</v>
      </c>
      <c r="U66" s="9">
        <v>97</v>
      </c>
      <c r="V66" s="9">
        <v>106</v>
      </c>
      <c r="W66" s="9">
        <v>98</v>
      </c>
      <c r="X66" s="9">
        <v>124</v>
      </c>
      <c r="Y66" s="9">
        <v>125</v>
      </c>
      <c r="Z66" s="9">
        <v>750</v>
      </c>
    </row>
    <row r="67" spans="1:26" x14ac:dyDescent="0.2">
      <c r="A67" t="s">
        <v>498</v>
      </c>
      <c r="B67" t="s">
        <v>499</v>
      </c>
      <c r="C67" s="9">
        <v>105</v>
      </c>
      <c r="D67" s="9">
        <v>109</v>
      </c>
      <c r="E67" s="9">
        <v>105</v>
      </c>
      <c r="F67" s="9">
        <v>104</v>
      </c>
      <c r="G67" s="9">
        <v>101</v>
      </c>
      <c r="H67" s="9">
        <v>89</v>
      </c>
      <c r="I67" s="9">
        <v>94</v>
      </c>
      <c r="J67" s="9">
        <v>707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105</v>
      </c>
      <c r="T67" s="9">
        <v>109</v>
      </c>
      <c r="U67" s="9">
        <v>105</v>
      </c>
      <c r="V67" s="9">
        <v>104</v>
      </c>
      <c r="W67" s="9">
        <v>101</v>
      </c>
      <c r="X67" s="9">
        <v>89</v>
      </c>
      <c r="Y67" s="9">
        <v>94</v>
      </c>
      <c r="Z67" s="9">
        <v>707</v>
      </c>
    </row>
    <row r="68" spans="1:26" x14ac:dyDescent="0.2">
      <c r="A68" t="s">
        <v>502</v>
      </c>
      <c r="B68" t="s">
        <v>503</v>
      </c>
      <c r="C68" s="9">
        <v>203</v>
      </c>
      <c r="D68" s="9">
        <v>181</v>
      </c>
      <c r="E68" s="9">
        <v>207</v>
      </c>
      <c r="F68" s="9">
        <v>208</v>
      </c>
      <c r="G68" s="9">
        <v>198</v>
      </c>
      <c r="H68" s="9">
        <v>188</v>
      </c>
      <c r="I68" s="9">
        <v>177</v>
      </c>
      <c r="J68" s="9">
        <v>1362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203</v>
      </c>
      <c r="T68" s="9">
        <v>181</v>
      </c>
      <c r="U68" s="9">
        <v>207</v>
      </c>
      <c r="V68" s="9">
        <v>208</v>
      </c>
      <c r="W68" s="9">
        <v>198</v>
      </c>
      <c r="X68" s="9">
        <v>188</v>
      </c>
      <c r="Y68" s="9">
        <v>177</v>
      </c>
      <c r="Z68" s="9">
        <v>1362</v>
      </c>
    </row>
    <row r="69" spans="1:26" x14ac:dyDescent="0.2">
      <c r="A69" t="s">
        <v>509</v>
      </c>
      <c r="B69" t="s">
        <v>510</v>
      </c>
      <c r="C69" s="9">
        <v>158</v>
      </c>
      <c r="D69" s="9">
        <v>196</v>
      </c>
      <c r="E69" s="9">
        <v>208</v>
      </c>
      <c r="F69" s="9">
        <v>193</v>
      </c>
      <c r="G69" s="9">
        <v>211</v>
      </c>
      <c r="H69" s="9">
        <v>141</v>
      </c>
      <c r="I69" s="9">
        <v>110</v>
      </c>
      <c r="J69" s="9">
        <v>1217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158</v>
      </c>
      <c r="T69" s="9">
        <v>196</v>
      </c>
      <c r="U69" s="9">
        <v>208</v>
      </c>
      <c r="V69" s="9">
        <v>193</v>
      </c>
      <c r="W69" s="9">
        <v>211</v>
      </c>
      <c r="X69" s="9">
        <v>141</v>
      </c>
      <c r="Y69" s="9">
        <v>110</v>
      </c>
      <c r="Z69" s="9">
        <v>1217</v>
      </c>
    </row>
    <row r="70" spans="1:26" x14ac:dyDescent="0.2">
      <c r="A70" t="s">
        <v>515</v>
      </c>
      <c r="B70" t="s">
        <v>516</v>
      </c>
      <c r="C70" s="9">
        <v>122</v>
      </c>
      <c r="D70" s="9">
        <v>136</v>
      </c>
      <c r="E70" s="9">
        <v>146</v>
      </c>
      <c r="F70" s="9">
        <v>132</v>
      </c>
      <c r="G70" s="9">
        <v>141</v>
      </c>
      <c r="H70" s="9">
        <v>130</v>
      </c>
      <c r="I70" s="9">
        <v>106</v>
      </c>
      <c r="J70" s="9">
        <v>913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122</v>
      </c>
      <c r="T70" s="9">
        <v>136</v>
      </c>
      <c r="U70" s="9">
        <v>146</v>
      </c>
      <c r="V70" s="9">
        <v>132</v>
      </c>
      <c r="W70" s="9">
        <v>141</v>
      </c>
      <c r="X70" s="9">
        <v>130</v>
      </c>
      <c r="Y70" s="9">
        <v>106</v>
      </c>
      <c r="Z70" s="9">
        <v>913</v>
      </c>
    </row>
    <row r="71" spans="1:26" x14ac:dyDescent="0.2">
      <c r="A71" t="s">
        <v>518</v>
      </c>
      <c r="B71" t="s">
        <v>519</v>
      </c>
      <c r="C71" s="9">
        <v>132</v>
      </c>
      <c r="D71" s="9">
        <v>113</v>
      </c>
      <c r="E71" s="9">
        <v>120</v>
      </c>
      <c r="F71" s="9">
        <v>135</v>
      </c>
      <c r="G71" s="9">
        <v>134</v>
      </c>
      <c r="H71" s="9">
        <v>134</v>
      </c>
      <c r="I71" s="9">
        <v>124</v>
      </c>
      <c r="J71" s="9">
        <v>892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132</v>
      </c>
      <c r="T71" s="9">
        <v>113</v>
      </c>
      <c r="U71" s="9">
        <v>120</v>
      </c>
      <c r="V71" s="9">
        <v>135</v>
      </c>
      <c r="W71" s="9">
        <v>134</v>
      </c>
      <c r="X71" s="9">
        <v>134</v>
      </c>
      <c r="Y71" s="9">
        <v>124</v>
      </c>
      <c r="Z71" s="9">
        <v>892</v>
      </c>
    </row>
    <row r="72" spans="1:26" x14ac:dyDescent="0.2">
      <c r="A72" t="s">
        <v>525</v>
      </c>
      <c r="B72" t="s">
        <v>526</v>
      </c>
      <c r="C72" s="9">
        <v>137</v>
      </c>
      <c r="D72" s="9">
        <v>135</v>
      </c>
      <c r="E72" s="9">
        <v>134</v>
      </c>
      <c r="F72" s="9">
        <v>131</v>
      </c>
      <c r="G72" s="9">
        <v>124</v>
      </c>
      <c r="H72" s="9">
        <v>123</v>
      </c>
      <c r="I72" s="9">
        <v>109</v>
      </c>
      <c r="J72" s="9">
        <v>893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137</v>
      </c>
      <c r="T72" s="9">
        <v>135</v>
      </c>
      <c r="U72" s="9">
        <v>134</v>
      </c>
      <c r="V72" s="9">
        <v>131</v>
      </c>
      <c r="W72" s="9">
        <v>124</v>
      </c>
      <c r="X72" s="9">
        <v>123</v>
      </c>
      <c r="Y72" s="9">
        <v>109</v>
      </c>
      <c r="Z72" s="9">
        <v>893</v>
      </c>
    </row>
    <row r="73" spans="1:26" x14ac:dyDescent="0.2">
      <c r="A73" t="s">
        <v>532</v>
      </c>
      <c r="B73" t="s">
        <v>533</v>
      </c>
      <c r="C73" s="9">
        <v>124</v>
      </c>
      <c r="D73" s="9">
        <v>125</v>
      </c>
      <c r="E73" s="9">
        <v>127</v>
      </c>
      <c r="F73" s="9">
        <v>125</v>
      </c>
      <c r="G73" s="9">
        <v>126</v>
      </c>
      <c r="H73" s="9">
        <v>125</v>
      </c>
      <c r="I73" s="9">
        <v>110</v>
      </c>
      <c r="J73" s="9">
        <v>862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124</v>
      </c>
      <c r="T73" s="9">
        <v>125</v>
      </c>
      <c r="U73" s="9">
        <v>127</v>
      </c>
      <c r="V73" s="9">
        <v>125</v>
      </c>
      <c r="W73" s="9">
        <v>126</v>
      </c>
      <c r="X73" s="9">
        <v>125</v>
      </c>
      <c r="Y73" s="9">
        <v>110</v>
      </c>
      <c r="Z73" s="9">
        <v>862</v>
      </c>
    </row>
    <row r="74" spans="1:26" x14ac:dyDescent="0.2">
      <c r="A74" t="s">
        <v>539</v>
      </c>
      <c r="B74" t="s">
        <v>540</v>
      </c>
      <c r="C74" s="9">
        <v>134</v>
      </c>
      <c r="D74" s="9">
        <v>140</v>
      </c>
      <c r="E74" s="9">
        <v>135</v>
      </c>
      <c r="F74" s="9">
        <v>144</v>
      </c>
      <c r="G74" s="9">
        <v>149</v>
      </c>
      <c r="H74" s="9">
        <v>129</v>
      </c>
      <c r="I74" s="9">
        <v>135</v>
      </c>
      <c r="J74" s="9">
        <v>966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134</v>
      </c>
      <c r="T74" s="9">
        <v>140</v>
      </c>
      <c r="U74" s="9">
        <v>135</v>
      </c>
      <c r="V74" s="9">
        <v>144</v>
      </c>
      <c r="W74" s="9">
        <v>149</v>
      </c>
      <c r="X74" s="9">
        <v>129</v>
      </c>
      <c r="Y74" s="9">
        <v>135</v>
      </c>
      <c r="Z74" s="9">
        <v>966</v>
      </c>
    </row>
    <row r="75" spans="1:26" x14ac:dyDescent="0.2">
      <c r="A75" t="s">
        <v>544</v>
      </c>
      <c r="B75" t="s">
        <v>545</v>
      </c>
      <c r="C75" s="9">
        <v>105</v>
      </c>
      <c r="D75" s="9">
        <v>108</v>
      </c>
      <c r="E75" s="9">
        <v>105</v>
      </c>
      <c r="F75" s="9">
        <v>119</v>
      </c>
      <c r="G75" s="9">
        <v>114</v>
      </c>
      <c r="H75" s="9">
        <v>47</v>
      </c>
      <c r="I75" s="9">
        <v>37</v>
      </c>
      <c r="J75" s="9">
        <v>635</v>
      </c>
      <c r="K75" s="9">
        <v>1</v>
      </c>
      <c r="L75" s="9">
        <v>1</v>
      </c>
      <c r="M75" s="9">
        <v>2</v>
      </c>
      <c r="N75" s="9">
        <v>3</v>
      </c>
      <c r="O75" s="9">
        <v>6</v>
      </c>
      <c r="P75" s="9">
        <v>0</v>
      </c>
      <c r="Q75" s="9">
        <v>0</v>
      </c>
      <c r="R75" s="9">
        <v>13</v>
      </c>
      <c r="S75" s="9">
        <v>106</v>
      </c>
      <c r="T75" s="9">
        <v>109</v>
      </c>
      <c r="U75" s="9">
        <v>107</v>
      </c>
      <c r="V75" s="9">
        <v>122</v>
      </c>
      <c r="W75" s="9">
        <v>120</v>
      </c>
      <c r="X75" s="9">
        <v>47</v>
      </c>
      <c r="Y75" s="9">
        <v>37</v>
      </c>
      <c r="Z75" s="9">
        <v>648</v>
      </c>
    </row>
    <row r="76" spans="1:26" x14ac:dyDescent="0.2">
      <c r="A76" t="s">
        <v>553</v>
      </c>
      <c r="B76" t="s">
        <v>554</v>
      </c>
      <c r="C76" s="9">
        <v>135</v>
      </c>
      <c r="D76" s="9">
        <v>114</v>
      </c>
      <c r="E76" s="9">
        <v>120</v>
      </c>
      <c r="F76" s="9">
        <v>105</v>
      </c>
      <c r="G76" s="9">
        <v>85</v>
      </c>
      <c r="H76" s="9">
        <v>91</v>
      </c>
      <c r="I76" s="9">
        <v>112</v>
      </c>
      <c r="J76" s="9">
        <v>762</v>
      </c>
      <c r="K76" s="9">
        <v>0</v>
      </c>
      <c r="L76" s="9">
        <v>14</v>
      </c>
      <c r="M76" s="9">
        <v>17</v>
      </c>
      <c r="N76" s="9">
        <v>20</v>
      </c>
      <c r="O76" s="9">
        <v>16</v>
      </c>
      <c r="P76" s="9">
        <v>4</v>
      </c>
      <c r="Q76" s="9">
        <v>0</v>
      </c>
      <c r="R76" s="9">
        <v>71</v>
      </c>
      <c r="S76" s="9">
        <v>135</v>
      </c>
      <c r="T76" s="9">
        <v>128</v>
      </c>
      <c r="U76" s="9">
        <v>137</v>
      </c>
      <c r="V76" s="9">
        <v>125</v>
      </c>
      <c r="W76" s="9">
        <v>101</v>
      </c>
      <c r="X76" s="9">
        <v>95</v>
      </c>
      <c r="Y76" s="9">
        <v>112</v>
      </c>
      <c r="Z76" s="9">
        <v>833</v>
      </c>
    </row>
    <row r="77" spans="1:26" x14ac:dyDescent="0.2">
      <c r="A77" t="s">
        <v>563</v>
      </c>
      <c r="B77" t="s">
        <v>564</v>
      </c>
      <c r="C77" s="9">
        <v>65</v>
      </c>
      <c r="D77" s="9">
        <v>67</v>
      </c>
      <c r="E77" s="9">
        <v>52</v>
      </c>
      <c r="F77" s="9">
        <v>68</v>
      </c>
      <c r="G77" s="9">
        <v>73</v>
      </c>
      <c r="H77" s="9">
        <v>30</v>
      </c>
      <c r="I77" s="9">
        <v>34</v>
      </c>
      <c r="J77" s="9">
        <v>389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65</v>
      </c>
      <c r="T77" s="9">
        <v>67</v>
      </c>
      <c r="U77" s="9">
        <v>52</v>
      </c>
      <c r="V77" s="9">
        <v>68</v>
      </c>
      <c r="W77" s="9">
        <v>73</v>
      </c>
      <c r="X77" s="9">
        <v>30</v>
      </c>
      <c r="Y77" s="9">
        <v>34</v>
      </c>
      <c r="Z77" s="9">
        <v>389</v>
      </c>
    </row>
    <row r="78" spans="1:26" x14ac:dyDescent="0.2">
      <c r="A78" t="s">
        <v>572</v>
      </c>
      <c r="B78" t="s">
        <v>573</v>
      </c>
      <c r="C78" s="9">
        <v>136</v>
      </c>
      <c r="D78" s="9">
        <v>131</v>
      </c>
      <c r="E78" s="9">
        <v>130</v>
      </c>
      <c r="F78" s="9">
        <v>146</v>
      </c>
      <c r="G78" s="9">
        <v>132</v>
      </c>
      <c r="H78" s="9">
        <v>39</v>
      </c>
      <c r="I78" s="9">
        <v>48</v>
      </c>
      <c r="J78" s="9">
        <v>762</v>
      </c>
      <c r="K78" s="9">
        <v>4</v>
      </c>
      <c r="L78" s="9">
        <v>8</v>
      </c>
      <c r="M78" s="9">
        <v>11</v>
      </c>
      <c r="N78" s="9">
        <v>7</v>
      </c>
      <c r="O78" s="9">
        <v>4</v>
      </c>
      <c r="P78" s="9">
        <v>0</v>
      </c>
      <c r="Q78" s="9">
        <v>0</v>
      </c>
      <c r="R78" s="9">
        <v>34</v>
      </c>
      <c r="S78" s="9">
        <v>140</v>
      </c>
      <c r="T78" s="9">
        <v>139</v>
      </c>
      <c r="U78" s="9">
        <v>141</v>
      </c>
      <c r="V78" s="9">
        <v>153</v>
      </c>
      <c r="W78" s="9">
        <v>136</v>
      </c>
      <c r="X78" s="9">
        <v>39</v>
      </c>
      <c r="Y78" s="9">
        <v>48</v>
      </c>
      <c r="Z78" s="9">
        <v>796</v>
      </c>
    </row>
    <row r="79" spans="1:26" x14ac:dyDescent="0.2">
      <c r="A79" t="s">
        <v>580</v>
      </c>
      <c r="B79" t="s">
        <v>581</v>
      </c>
      <c r="C79" s="9">
        <v>185</v>
      </c>
      <c r="D79" s="9">
        <v>187</v>
      </c>
      <c r="E79" s="9">
        <v>172</v>
      </c>
      <c r="F79" s="9">
        <v>187</v>
      </c>
      <c r="G79" s="9">
        <v>177</v>
      </c>
      <c r="H79" s="9">
        <v>38</v>
      </c>
      <c r="I79" s="9">
        <v>54</v>
      </c>
      <c r="J79" s="9">
        <v>1000</v>
      </c>
      <c r="K79" s="9">
        <v>9</v>
      </c>
      <c r="L79" s="9">
        <v>9</v>
      </c>
      <c r="M79" s="9">
        <v>7</v>
      </c>
      <c r="N79" s="9">
        <v>3</v>
      </c>
      <c r="O79" s="9">
        <v>8</v>
      </c>
      <c r="P79" s="9">
        <v>0</v>
      </c>
      <c r="Q79" s="9">
        <v>0</v>
      </c>
      <c r="R79" s="9">
        <v>36</v>
      </c>
      <c r="S79" s="9">
        <v>194</v>
      </c>
      <c r="T79" s="9">
        <v>196</v>
      </c>
      <c r="U79" s="9">
        <v>179</v>
      </c>
      <c r="V79" s="9">
        <v>190</v>
      </c>
      <c r="W79" s="9">
        <v>185</v>
      </c>
      <c r="X79" s="9">
        <v>38</v>
      </c>
      <c r="Y79" s="9">
        <v>54</v>
      </c>
      <c r="Z79" s="9">
        <v>1036</v>
      </c>
    </row>
    <row r="80" spans="1:26" x14ac:dyDescent="0.2">
      <c r="A80" t="s">
        <v>590</v>
      </c>
      <c r="B80" t="s">
        <v>591</v>
      </c>
      <c r="C80" s="9">
        <v>110</v>
      </c>
      <c r="D80" s="9">
        <v>114</v>
      </c>
      <c r="E80" s="9">
        <v>119</v>
      </c>
      <c r="F80" s="9">
        <v>126</v>
      </c>
      <c r="G80" s="9">
        <v>105</v>
      </c>
      <c r="H80" s="9">
        <v>45</v>
      </c>
      <c r="I80" s="9">
        <v>43</v>
      </c>
      <c r="J80" s="9">
        <v>662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110</v>
      </c>
      <c r="T80" s="9">
        <v>114</v>
      </c>
      <c r="U80" s="9">
        <v>119</v>
      </c>
      <c r="V80" s="9">
        <v>126</v>
      </c>
      <c r="W80" s="9">
        <v>105</v>
      </c>
      <c r="X80" s="9">
        <v>45</v>
      </c>
      <c r="Y80" s="9">
        <v>43</v>
      </c>
      <c r="Z80" s="9">
        <v>662</v>
      </c>
    </row>
    <row r="81" spans="1:26" x14ac:dyDescent="0.2">
      <c r="A81" t="s">
        <v>598</v>
      </c>
      <c r="B81" t="s">
        <v>599</v>
      </c>
      <c r="C81" s="9">
        <v>150</v>
      </c>
      <c r="D81" s="9">
        <v>145</v>
      </c>
      <c r="E81" s="9">
        <v>149</v>
      </c>
      <c r="F81" s="9">
        <v>153</v>
      </c>
      <c r="G81" s="9">
        <v>145</v>
      </c>
      <c r="H81" s="9">
        <v>56</v>
      </c>
      <c r="I81" s="9">
        <v>56</v>
      </c>
      <c r="J81" s="9">
        <v>854</v>
      </c>
      <c r="K81" s="9">
        <v>6</v>
      </c>
      <c r="L81" s="9">
        <v>8</v>
      </c>
      <c r="M81" s="9">
        <v>5</v>
      </c>
      <c r="N81" s="9">
        <v>5</v>
      </c>
      <c r="O81" s="9">
        <v>15</v>
      </c>
      <c r="P81" s="9">
        <v>0</v>
      </c>
      <c r="Q81" s="9">
        <v>0</v>
      </c>
      <c r="R81" s="9">
        <v>39</v>
      </c>
      <c r="S81" s="9">
        <v>156</v>
      </c>
      <c r="T81" s="9">
        <v>153</v>
      </c>
      <c r="U81" s="9">
        <v>154</v>
      </c>
      <c r="V81" s="9">
        <v>158</v>
      </c>
      <c r="W81" s="9">
        <v>160</v>
      </c>
      <c r="X81" s="9">
        <v>56</v>
      </c>
      <c r="Y81" s="9">
        <v>56</v>
      </c>
      <c r="Z81" s="9">
        <v>893</v>
      </c>
    </row>
    <row r="82" spans="1:26" x14ac:dyDescent="0.2">
      <c r="A82" t="s">
        <v>605</v>
      </c>
      <c r="B82" t="s">
        <v>606</v>
      </c>
      <c r="C82" s="9">
        <v>11</v>
      </c>
      <c r="D82" s="9">
        <v>15</v>
      </c>
      <c r="E82" s="9">
        <v>43</v>
      </c>
      <c r="F82" s="9">
        <v>45</v>
      </c>
      <c r="G82" s="9">
        <v>32</v>
      </c>
      <c r="H82" s="9">
        <v>0</v>
      </c>
      <c r="I82" s="9">
        <v>0</v>
      </c>
      <c r="J82" s="9">
        <v>146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11</v>
      </c>
      <c r="T82" s="9">
        <v>15</v>
      </c>
      <c r="U82" s="9">
        <v>43</v>
      </c>
      <c r="V82" s="9">
        <v>45</v>
      </c>
      <c r="W82" s="9">
        <v>32</v>
      </c>
      <c r="X82" s="9">
        <v>0</v>
      </c>
      <c r="Y82" s="9">
        <v>0</v>
      </c>
      <c r="Z82" s="9">
        <v>146</v>
      </c>
    </row>
    <row r="83" spans="1:26" x14ac:dyDescent="0.2">
      <c r="A83" t="s">
        <v>613</v>
      </c>
      <c r="B83" t="s">
        <v>614</v>
      </c>
      <c r="C83" s="9">
        <v>48</v>
      </c>
      <c r="D83" s="9">
        <v>56</v>
      </c>
      <c r="E83" s="9">
        <v>75</v>
      </c>
      <c r="F83" s="9">
        <v>53</v>
      </c>
      <c r="G83" s="9">
        <v>70</v>
      </c>
      <c r="H83" s="9">
        <v>0</v>
      </c>
      <c r="I83" s="9">
        <v>0</v>
      </c>
      <c r="J83" s="9">
        <v>302</v>
      </c>
      <c r="K83" s="9">
        <v>19</v>
      </c>
      <c r="L83" s="9">
        <v>14</v>
      </c>
      <c r="M83" s="9">
        <v>9</v>
      </c>
      <c r="N83" s="9">
        <v>10</v>
      </c>
      <c r="O83" s="9">
        <v>12</v>
      </c>
      <c r="P83" s="9">
        <v>0</v>
      </c>
      <c r="Q83" s="9">
        <v>0</v>
      </c>
      <c r="R83" s="9">
        <v>64</v>
      </c>
      <c r="S83" s="9">
        <v>67</v>
      </c>
      <c r="T83" s="9">
        <v>70</v>
      </c>
      <c r="U83" s="9">
        <v>84</v>
      </c>
      <c r="V83" s="9">
        <v>63</v>
      </c>
      <c r="W83" s="9">
        <v>82</v>
      </c>
      <c r="X83" s="9">
        <v>0</v>
      </c>
      <c r="Y83" s="9">
        <v>0</v>
      </c>
      <c r="Z83" s="9">
        <v>366</v>
      </c>
    </row>
    <row r="84" spans="1:26" x14ac:dyDescent="0.2">
      <c r="A84" t="s">
        <v>619</v>
      </c>
      <c r="B84" t="s">
        <v>620</v>
      </c>
      <c r="C84" s="9">
        <v>134</v>
      </c>
      <c r="D84" s="9">
        <v>144</v>
      </c>
      <c r="E84" s="9">
        <v>152</v>
      </c>
      <c r="F84" s="9">
        <v>149</v>
      </c>
      <c r="G84" s="9">
        <v>146</v>
      </c>
      <c r="H84" s="9">
        <v>48</v>
      </c>
      <c r="I84" s="9">
        <v>51</v>
      </c>
      <c r="J84" s="9">
        <v>824</v>
      </c>
      <c r="K84" s="9">
        <v>5</v>
      </c>
      <c r="L84" s="9">
        <v>7</v>
      </c>
      <c r="M84" s="9">
        <v>6</v>
      </c>
      <c r="N84" s="9">
        <v>11</v>
      </c>
      <c r="O84" s="9">
        <v>4</v>
      </c>
      <c r="P84" s="9">
        <v>0</v>
      </c>
      <c r="Q84" s="9">
        <v>0</v>
      </c>
      <c r="R84" s="9">
        <v>33</v>
      </c>
      <c r="S84" s="9">
        <v>139</v>
      </c>
      <c r="T84" s="9">
        <v>151</v>
      </c>
      <c r="U84" s="9">
        <v>158</v>
      </c>
      <c r="V84" s="9">
        <v>160</v>
      </c>
      <c r="W84" s="9">
        <v>150</v>
      </c>
      <c r="X84" s="9">
        <v>48</v>
      </c>
      <c r="Y84" s="9">
        <v>51</v>
      </c>
      <c r="Z84" s="9">
        <v>857</v>
      </c>
    </row>
    <row r="85" spans="1:26" x14ac:dyDescent="0.2">
      <c r="A85" t="s">
        <v>627</v>
      </c>
      <c r="B85" t="s">
        <v>628</v>
      </c>
      <c r="C85" s="9">
        <v>119</v>
      </c>
      <c r="D85" s="9">
        <v>134</v>
      </c>
      <c r="E85" s="9">
        <v>183</v>
      </c>
      <c r="F85" s="9">
        <v>164</v>
      </c>
      <c r="G85" s="9">
        <v>174</v>
      </c>
      <c r="H85" s="9">
        <v>55</v>
      </c>
      <c r="I85" s="9">
        <v>53</v>
      </c>
      <c r="J85" s="9">
        <v>882</v>
      </c>
      <c r="K85" s="9">
        <v>9</v>
      </c>
      <c r="L85" s="9">
        <v>9</v>
      </c>
      <c r="M85" s="9">
        <v>9</v>
      </c>
      <c r="N85" s="9">
        <v>0</v>
      </c>
      <c r="O85" s="9">
        <v>0</v>
      </c>
      <c r="P85" s="9">
        <v>0</v>
      </c>
      <c r="Q85" s="9">
        <v>0</v>
      </c>
      <c r="R85" s="9">
        <v>27</v>
      </c>
      <c r="S85" s="9">
        <v>128</v>
      </c>
      <c r="T85" s="9">
        <v>143</v>
      </c>
      <c r="U85" s="9">
        <v>192</v>
      </c>
      <c r="V85" s="9">
        <v>164</v>
      </c>
      <c r="W85" s="9">
        <v>174</v>
      </c>
      <c r="X85" s="9">
        <v>55</v>
      </c>
      <c r="Y85" s="9">
        <v>53</v>
      </c>
      <c r="Z85" s="9">
        <v>909</v>
      </c>
    </row>
    <row r="86" spans="1:26" x14ac:dyDescent="0.2">
      <c r="A86" t="s">
        <v>636</v>
      </c>
      <c r="B86" t="s">
        <v>637</v>
      </c>
      <c r="C86" s="9">
        <v>54</v>
      </c>
      <c r="D86" s="9">
        <v>66</v>
      </c>
      <c r="E86" s="9">
        <v>71</v>
      </c>
      <c r="F86" s="9">
        <v>77</v>
      </c>
      <c r="G86" s="9">
        <v>76</v>
      </c>
      <c r="H86" s="9">
        <v>0</v>
      </c>
      <c r="I86" s="9">
        <v>0</v>
      </c>
      <c r="J86" s="9">
        <v>344</v>
      </c>
      <c r="K86" s="9">
        <v>29</v>
      </c>
      <c r="L86" s="9">
        <v>14</v>
      </c>
      <c r="M86" s="9">
        <v>11</v>
      </c>
      <c r="N86" s="9">
        <v>2</v>
      </c>
      <c r="O86" s="9">
        <v>13</v>
      </c>
      <c r="P86" s="9">
        <v>0</v>
      </c>
      <c r="Q86" s="9">
        <v>0</v>
      </c>
      <c r="R86" s="9">
        <v>69</v>
      </c>
      <c r="S86" s="9">
        <v>83</v>
      </c>
      <c r="T86" s="9">
        <v>80</v>
      </c>
      <c r="U86" s="9">
        <v>82</v>
      </c>
      <c r="V86" s="9">
        <v>79</v>
      </c>
      <c r="W86" s="9">
        <v>89</v>
      </c>
      <c r="X86" s="9">
        <v>0</v>
      </c>
      <c r="Y86" s="9">
        <v>0</v>
      </c>
      <c r="Z86" s="9">
        <v>413</v>
      </c>
    </row>
    <row r="87" spans="1:26" x14ac:dyDescent="0.2">
      <c r="A87" t="s">
        <v>642</v>
      </c>
      <c r="B87" t="s">
        <v>643</v>
      </c>
      <c r="C87" s="9">
        <v>36</v>
      </c>
      <c r="D87" s="9">
        <v>60</v>
      </c>
      <c r="E87" s="9">
        <v>65</v>
      </c>
      <c r="F87" s="9">
        <v>80</v>
      </c>
      <c r="G87" s="9">
        <v>95</v>
      </c>
      <c r="H87" s="9">
        <v>22</v>
      </c>
      <c r="I87" s="9">
        <v>24</v>
      </c>
      <c r="J87" s="9">
        <v>382</v>
      </c>
      <c r="K87" s="9">
        <v>10</v>
      </c>
      <c r="L87" s="9">
        <v>10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20</v>
      </c>
      <c r="S87" s="9">
        <v>46</v>
      </c>
      <c r="T87" s="9">
        <v>70</v>
      </c>
      <c r="U87" s="9">
        <v>65</v>
      </c>
      <c r="V87" s="9">
        <v>80</v>
      </c>
      <c r="W87" s="9">
        <v>95</v>
      </c>
      <c r="X87" s="9">
        <v>22</v>
      </c>
      <c r="Y87" s="9">
        <v>24</v>
      </c>
      <c r="Z87" s="9">
        <v>402</v>
      </c>
    </row>
    <row r="88" spans="1:26" x14ac:dyDescent="0.2">
      <c r="A88" t="s">
        <v>648</v>
      </c>
      <c r="B88" t="s">
        <v>649</v>
      </c>
      <c r="C88" s="9">
        <v>33</v>
      </c>
      <c r="D88" s="9">
        <v>53</v>
      </c>
      <c r="E88" s="9">
        <v>70</v>
      </c>
      <c r="F88" s="9">
        <v>108</v>
      </c>
      <c r="G88" s="9">
        <v>69</v>
      </c>
      <c r="H88" s="9">
        <v>31</v>
      </c>
      <c r="I88" s="9">
        <v>19</v>
      </c>
      <c r="J88" s="9">
        <v>383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33</v>
      </c>
      <c r="T88" s="9">
        <v>53</v>
      </c>
      <c r="U88" s="9">
        <v>70</v>
      </c>
      <c r="V88" s="9">
        <v>108</v>
      </c>
      <c r="W88" s="9">
        <v>69</v>
      </c>
      <c r="X88" s="9">
        <v>31</v>
      </c>
      <c r="Y88" s="9">
        <v>19</v>
      </c>
      <c r="Z88" s="9">
        <v>383</v>
      </c>
    </row>
    <row r="89" spans="1:26" x14ac:dyDescent="0.2">
      <c r="A89" t="s">
        <v>656</v>
      </c>
      <c r="B89" t="s">
        <v>657</v>
      </c>
      <c r="C89" s="9">
        <v>181</v>
      </c>
      <c r="D89" s="9">
        <v>206</v>
      </c>
      <c r="E89" s="9">
        <v>172</v>
      </c>
      <c r="F89" s="9">
        <v>180</v>
      </c>
      <c r="G89" s="9">
        <v>164</v>
      </c>
      <c r="H89" s="9">
        <v>122</v>
      </c>
      <c r="I89" s="9">
        <v>106</v>
      </c>
      <c r="J89" s="9">
        <v>1131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181</v>
      </c>
      <c r="T89" s="9">
        <v>206</v>
      </c>
      <c r="U89" s="9">
        <v>172</v>
      </c>
      <c r="V89" s="9">
        <v>180</v>
      </c>
      <c r="W89" s="9">
        <v>164</v>
      </c>
      <c r="X89" s="9">
        <v>122</v>
      </c>
      <c r="Y89" s="9">
        <v>106</v>
      </c>
      <c r="Z89" s="9">
        <v>1131</v>
      </c>
    </row>
    <row r="90" spans="1:26" x14ac:dyDescent="0.2">
      <c r="A90" t="s">
        <v>661</v>
      </c>
      <c r="B90" t="s">
        <v>662</v>
      </c>
      <c r="C90" s="9">
        <v>120</v>
      </c>
      <c r="D90" s="9">
        <v>138</v>
      </c>
      <c r="E90" s="9">
        <v>143</v>
      </c>
      <c r="F90" s="9">
        <v>148</v>
      </c>
      <c r="G90" s="9">
        <v>126</v>
      </c>
      <c r="H90" s="9">
        <v>74</v>
      </c>
      <c r="I90" s="9">
        <v>68</v>
      </c>
      <c r="J90" s="9">
        <v>817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120</v>
      </c>
      <c r="T90" s="9">
        <v>138</v>
      </c>
      <c r="U90" s="9">
        <v>143</v>
      </c>
      <c r="V90" s="9">
        <v>148</v>
      </c>
      <c r="W90" s="9">
        <v>126</v>
      </c>
      <c r="X90" s="9">
        <v>74</v>
      </c>
      <c r="Y90" s="9">
        <v>68</v>
      </c>
      <c r="Z90" s="9">
        <v>817</v>
      </c>
    </row>
    <row r="91" spans="1:26" x14ac:dyDescent="0.2">
      <c r="A91" t="s">
        <v>669</v>
      </c>
      <c r="B91" t="s">
        <v>670</v>
      </c>
      <c r="C91" s="9">
        <v>154</v>
      </c>
      <c r="D91" s="9">
        <v>151</v>
      </c>
      <c r="E91" s="9">
        <v>140</v>
      </c>
      <c r="F91" s="9">
        <v>139</v>
      </c>
      <c r="G91" s="9">
        <v>133</v>
      </c>
      <c r="H91" s="9">
        <v>81</v>
      </c>
      <c r="I91" s="9">
        <v>80</v>
      </c>
      <c r="J91" s="9">
        <v>878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154</v>
      </c>
      <c r="T91" s="9">
        <v>151</v>
      </c>
      <c r="U91" s="9">
        <v>140</v>
      </c>
      <c r="V91" s="9">
        <v>139</v>
      </c>
      <c r="W91" s="9">
        <v>133</v>
      </c>
      <c r="X91" s="9">
        <v>81</v>
      </c>
      <c r="Y91" s="9">
        <v>80</v>
      </c>
      <c r="Z91" s="9">
        <v>878</v>
      </c>
    </row>
    <row r="92" spans="1:26" x14ac:dyDescent="0.2">
      <c r="A92" t="s">
        <v>674</v>
      </c>
      <c r="B92" t="s">
        <v>675</v>
      </c>
      <c r="C92" s="9">
        <v>213</v>
      </c>
      <c r="D92" s="9">
        <v>206</v>
      </c>
      <c r="E92" s="9">
        <v>202</v>
      </c>
      <c r="F92" s="9">
        <v>212</v>
      </c>
      <c r="G92" s="9">
        <v>205</v>
      </c>
      <c r="H92" s="9">
        <v>174</v>
      </c>
      <c r="I92" s="9">
        <v>150</v>
      </c>
      <c r="J92" s="9">
        <v>1362</v>
      </c>
      <c r="K92" s="9">
        <v>6</v>
      </c>
      <c r="L92" s="9">
        <v>2</v>
      </c>
      <c r="M92" s="9">
        <v>5</v>
      </c>
      <c r="N92" s="9">
        <v>4</v>
      </c>
      <c r="O92" s="9">
        <v>10</v>
      </c>
      <c r="P92" s="9">
        <v>0</v>
      </c>
      <c r="Q92" s="9">
        <v>0</v>
      </c>
      <c r="R92" s="9">
        <v>27</v>
      </c>
      <c r="S92" s="9">
        <v>219</v>
      </c>
      <c r="T92" s="9">
        <v>208</v>
      </c>
      <c r="U92" s="9">
        <v>207</v>
      </c>
      <c r="V92" s="9">
        <v>216</v>
      </c>
      <c r="W92" s="9">
        <v>215</v>
      </c>
      <c r="X92" s="9">
        <v>174</v>
      </c>
      <c r="Y92" s="9">
        <v>150</v>
      </c>
      <c r="Z92" s="9">
        <v>1389</v>
      </c>
    </row>
    <row r="93" spans="1:26" x14ac:dyDescent="0.2">
      <c r="A93" t="s">
        <v>682</v>
      </c>
      <c r="B93" t="s">
        <v>683</v>
      </c>
      <c r="C93" s="9">
        <v>67</v>
      </c>
      <c r="D93" s="9">
        <v>48</v>
      </c>
      <c r="E93" s="9">
        <v>78</v>
      </c>
      <c r="F93" s="9">
        <v>98</v>
      </c>
      <c r="G93" s="9">
        <v>81</v>
      </c>
      <c r="H93" s="9">
        <v>0</v>
      </c>
      <c r="I93" s="9">
        <v>0</v>
      </c>
      <c r="J93" s="9">
        <v>372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67</v>
      </c>
      <c r="T93" s="9">
        <v>48</v>
      </c>
      <c r="U93" s="9">
        <v>78</v>
      </c>
      <c r="V93" s="9">
        <v>98</v>
      </c>
      <c r="W93" s="9">
        <v>81</v>
      </c>
      <c r="X93" s="9">
        <v>0</v>
      </c>
      <c r="Y93" s="9">
        <v>0</v>
      </c>
      <c r="Z93" s="9">
        <v>372</v>
      </c>
    </row>
    <row r="94" spans="1:26" x14ac:dyDescent="0.2">
      <c r="A94" t="s">
        <v>689</v>
      </c>
      <c r="B94" t="s">
        <v>690</v>
      </c>
      <c r="C94" s="9">
        <v>122</v>
      </c>
      <c r="D94" s="9">
        <v>125</v>
      </c>
      <c r="E94" s="9">
        <v>128</v>
      </c>
      <c r="F94" s="9">
        <v>134</v>
      </c>
      <c r="G94" s="9">
        <v>129</v>
      </c>
      <c r="H94" s="9">
        <v>69</v>
      </c>
      <c r="I94" s="9">
        <v>71</v>
      </c>
      <c r="J94" s="9">
        <v>778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122</v>
      </c>
      <c r="T94" s="9">
        <v>125</v>
      </c>
      <c r="U94" s="9">
        <v>128</v>
      </c>
      <c r="V94" s="9">
        <v>134</v>
      </c>
      <c r="W94" s="9">
        <v>129</v>
      </c>
      <c r="X94" s="9">
        <v>69</v>
      </c>
      <c r="Y94" s="9">
        <v>71</v>
      </c>
      <c r="Z94" s="9">
        <v>778</v>
      </c>
    </row>
    <row r="95" spans="1:26" x14ac:dyDescent="0.2">
      <c r="A95" t="s">
        <v>696</v>
      </c>
      <c r="B95" t="s">
        <v>697</v>
      </c>
      <c r="C95" s="9">
        <v>82</v>
      </c>
      <c r="D95" s="9">
        <v>105</v>
      </c>
      <c r="E95" s="9">
        <v>84</v>
      </c>
      <c r="F95" s="9">
        <v>101</v>
      </c>
      <c r="G95" s="9">
        <v>88</v>
      </c>
      <c r="H95" s="9">
        <v>53</v>
      </c>
      <c r="I95" s="9">
        <v>48</v>
      </c>
      <c r="J95" s="9">
        <v>561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82</v>
      </c>
      <c r="T95" s="9">
        <v>105</v>
      </c>
      <c r="U95" s="9">
        <v>84</v>
      </c>
      <c r="V95" s="9">
        <v>101</v>
      </c>
      <c r="W95" s="9">
        <v>88</v>
      </c>
      <c r="X95" s="9">
        <v>53</v>
      </c>
      <c r="Y95" s="9">
        <v>48</v>
      </c>
      <c r="Z95" s="9">
        <v>561</v>
      </c>
    </row>
    <row r="96" spans="1:26" x14ac:dyDescent="0.2">
      <c r="A96" t="s">
        <v>704</v>
      </c>
      <c r="B96" t="s">
        <v>705</v>
      </c>
      <c r="C96" s="9">
        <v>31</v>
      </c>
      <c r="D96" s="9">
        <v>41</v>
      </c>
      <c r="E96" s="9">
        <v>57</v>
      </c>
      <c r="F96" s="9">
        <v>60</v>
      </c>
      <c r="G96" s="9">
        <v>56</v>
      </c>
      <c r="H96" s="9">
        <v>0</v>
      </c>
      <c r="I96" s="9">
        <v>0</v>
      </c>
      <c r="J96" s="9">
        <v>245</v>
      </c>
      <c r="K96" s="9">
        <v>7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7</v>
      </c>
      <c r="S96" s="9">
        <v>38</v>
      </c>
      <c r="T96" s="9">
        <v>41</v>
      </c>
      <c r="U96" s="9">
        <v>57</v>
      </c>
      <c r="V96" s="9">
        <v>60</v>
      </c>
      <c r="W96" s="9">
        <v>56</v>
      </c>
      <c r="X96" s="9">
        <v>0</v>
      </c>
      <c r="Y96" s="9">
        <v>0</v>
      </c>
      <c r="Z96" s="9">
        <v>252</v>
      </c>
    </row>
    <row r="97" spans="1:26" x14ac:dyDescent="0.2">
      <c r="A97" t="s">
        <v>712</v>
      </c>
      <c r="B97" t="s">
        <v>713</v>
      </c>
      <c r="C97" s="9">
        <v>205</v>
      </c>
      <c r="D97" s="9">
        <v>203</v>
      </c>
      <c r="E97" s="9">
        <v>234</v>
      </c>
      <c r="F97" s="9">
        <v>236</v>
      </c>
      <c r="G97" s="9">
        <v>213</v>
      </c>
      <c r="H97" s="9">
        <v>57</v>
      </c>
      <c r="I97" s="9">
        <v>21</v>
      </c>
      <c r="J97" s="9">
        <v>1169</v>
      </c>
      <c r="K97" s="9">
        <v>10</v>
      </c>
      <c r="L97" s="9">
        <v>12</v>
      </c>
      <c r="M97" s="9">
        <v>10</v>
      </c>
      <c r="N97" s="9">
        <v>7</v>
      </c>
      <c r="O97" s="9">
        <v>5</v>
      </c>
      <c r="P97" s="9">
        <v>0</v>
      </c>
      <c r="Q97" s="9">
        <v>0</v>
      </c>
      <c r="R97" s="9">
        <v>44</v>
      </c>
      <c r="S97" s="9">
        <v>215</v>
      </c>
      <c r="T97" s="9">
        <v>215</v>
      </c>
      <c r="U97" s="9">
        <v>244</v>
      </c>
      <c r="V97" s="9">
        <v>243</v>
      </c>
      <c r="W97" s="9">
        <v>218</v>
      </c>
      <c r="X97" s="9">
        <v>57</v>
      </c>
      <c r="Y97" s="9">
        <v>21</v>
      </c>
      <c r="Z97" s="9">
        <v>1213</v>
      </c>
    </row>
    <row r="98" spans="1:26" x14ac:dyDescent="0.2">
      <c r="A98" t="s">
        <v>719</v>
      </c>
      <c r="B98" t="s">
        <v>720</v>
      </c>
      <c r="C98" s="9">
        <v>186</v>
      </c>
      <c r="D98" s="9">
        <v>186</v>
      </c>
      <c r="E98" s="9">
        <v>171</v>
      </c>
      <c r="F98" s="9">
        <v>169</v>
      </c>
      <c r="G98" s="9">
        <v>172</v>
      </c>
      <c r="H98" s="9">
        <v>74</v>
      </c>
      <c r="I98" s="9">
        <v>74</v>
      </c>
      <c r="J98" s="9">
        <v>1032</v>
      </c>
      <c r="K98" s="9">
        <v>2</v>
      </c>
      <c r="L98" s="9">
        <v>0</v>
      </c>
      <c r="M98" s="9">
        <v>10</v>
      </c>
      <c r="N98" s="9">
        <v>0</v>
      </c>
      <c r="O98" s="9">
        <v>0</v>
      </c>
      <c r="P98" s="9">
        <v>0</v>
      </c>
      <c r="Q98" s="9">
        <v>0</v>
      </c>
      <c r="R98" s="9">
        <v>12</v>
      </c>
      <c r="S98" s="9">
        <v>188</v>
      </c>
      <c r="T98" s="9">
        <v>186</v>
      </c>
      <c r="U98" s="9">
        <v>181</v>
      </c>
      <c r="V98" s="9">
        <v>169</v>
      </c>
      <c r="W98" s="9">
        <v>172</v>
      </c>
      <c r="X98" s="9">
        <v>74</v>
      </c>
      <c r="Y98" s="9">
        <v>74</v>
      </c>
      <c r="Z98" s="9">
        <v>1044</v>
      </c>
    </row>
    <row r="99" spans="1:26" x14ac:dyDescent="0.2">
      <c r="A99" t="s">
        <v>727</v>
      </c>
      <c r="B99" t="s">
        <v>728</v>
      </c>
      <c r="C99" s="9">
        <v>183</v>
      </c>
      <c r="D99" s="9">
        <v>178</v>
      </c>
      <c r="E99" s="9">
        <v>172</v>
      </c>
      <c r="F99" s="9">
        <v>187</v>
      </c>
      <c r="G99" s="9">
        <v>159</v>
      </c>
      <c r="H99" s="9">
        <v>97</v>
      </c>
      <c r="I99" s="9">
        <v>100</v>
      </c>
      <c r="J99" s="9">
        <v>1076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183</v>
      </c>
      <c r="T99" s="9">
        <v>178</v>
      </c>
      <c r="U99" s="9">
        <v>172</v>
      </c>
      <c r="V99" s="9">
        <v>187</v>
      </c>
      <c r="W99" s="9">
        <v>159</v>
      </c>
      <c r="X99" s="9">
        <v>97</v>
      </c>
      <c r="Y99" s="9">
        <v>100</v>
      </c>
      <c r="Z99" s="9">
        <v>1076</v>
      </c>
    </row>
    <row r="100" spans="1:26" x14ac:dyDescent="0.2">
      <c r="A100" t="s">
        <v>734</v>
      </c>
      <c r="B100" t="s">
        <v>735</v>
      </c>
      <c r="C100" s="9">
        <v>49</v>
      </c>
      <c r="D100" s="9">
        <v>55</v>
      </c>
      <c r="E100" s="9">
        <v>68</v>
      </c>
      <c r="F100" s="9">
        <v>70</v>
      </c>
      <c r="G100" s="9">
        <v>49</v>
      </c>
      <c r="H100" s="9">
        <v>26</v>
      </c>
      <c r="I100" s="9">
        <v>29</v>
      </c>
      <c r="J100" s="9">
        <v>346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49</v>
      </c>
      <c r="T100" s="9">
        <v>55</v>
      </c>
      <c r="U100" s="9">
        <v>68</v>
      </c>
      <c r="V100" s="9">
        <v>70</v>
      </c>
      <c r="W100" s="9">
        <v>49</v>
      </c>
      <c r="X100" s="9">
        <v>26</v>
      </c>
      <c r="Y100" s="9">
        <v>29</v>
      </c>
      <c r="Z100" s="9">
        <v>346</v>
      </c>
    </row>
    <row r="101" spans="1:26" x14ac:dyDescent="0.2">
      <c r="A101" t="s">
        <v>740</v>
      </c>
      <c r="B101" t="s">
        <v>741</v>
      </c>
      <c r="C101" s="9">
        <v>146</v>
      </c>
      <c r="D101" s="9">
        <v>131</v>
      </c>
      <c r="E101" s="9">
        <v>121</v>
      </c>
      <c r="F101" s="9">
        <v>121</v>
      </c>
      <c r="G101" s="9">
        <v>108</v>
      </c>
      <c r="H101" s="9">
        <v>64</v>
      </c>
      <c r="I101" s="9">
        <v>66</v>
      </c>
      <c r="J101" s="9">
        <v>757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146</v>
      </c>
      <c r="T101" s="9">
        <v>131</v>
      </c>
      <c r="U101" s="9">
        <v>121</v>
      </c>
      <c r="V101" s="9">
        <v>121</v>
      </c>
      <c r="W101" s="9">
        <v>108</v>
      </c>
      <c r="X101" s="9">
        <v>64</v>
      </c>
      <c r="Y101" s="9">
        <v>66</v>
      </c>
      <c r="Z101" s="9">
        <v>757</v>
      </c>
    </row>
    <row r="102" spans="1:26" x14ac:dyDescent="0.2">
      <c r="A102" t="s">
        <v>748</v>
      </c>
      <c r="B102" t="s">
        <v>749</v>
      </c>
      <c r="C102" s="9">
        <v>154</v>
      </c>
      <c r="D102" s="9">
        <v>148</v>
      </c>
      <c r="E102" s="9">
        <v>126</v>
      </c>
      <c r="F102" s="9">
        <v>131</v>
      </c>
      <c r="G102" s="9">
        <v>104</v>
      </c>
      <c r="H102" s="9">
        <v>53</v>
      </c>
      <c r="I102" s="9">
        <v>43</v>
      </c>
      <c r="J102" s="9">
        <v>759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154</v>
      </c>
      <c r="T102" s="9">
        <v>148</v>
      </c>
      <c r="U102" s="9">
        <v>126</v>
      </c>
      <c r="V102" s="9">
        <v>131</v>
      </c>
      <c r="W102" s="9">
        <v>104</v>
      </c>
      <c r="X102" s="9">
        <v>53</v>
      </c>
      <c r="Y102" s="9">
        <v>43</v>
      </c>
      <c r="Z102" s="9">
        <v>759</v>
      </c>
    </row>
    <row r="103" spans="1:26" x14ac:dyDescent="0.2">
      <c r="A103" t="s">
        <v>755</v>
      </c>
      <c r="B103" t="s">
        <v>756</v>
      </c>
      <c r="C103" s="9">
        <v>189</v>
      </c>
      <c r="D103" s="9">
        <v>190</v>
      </c>
      <c r="E103" s="9">
        <v>189</v>
      </c>
      <c r="F103" s="9">
        <v>189</v>
      </c>
      <c r="G103" s="9">
        <v>196</v>
      </c>
      <c r="H103" s="9">
        <v>150</v>
      </c>
      <c r="I103" s="9">
        <v>144</v>
      </c>
      <c r="J103" s="9">
        <v>1247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189</v>
      </c>
      <c r="T103" s="9">
        <v>190</v>
      </c>
      <c r="U103" s="9">
        <v>189</v>
      </c>
      <c r="V103" s="9">
        <v>189</v>
      </c>
      <c r="W103" s="9">
        <v>196</v>
      </c>
      <c r="X103" s="9">
        <v>150</v>
      </c>
      <c r="Y103" s="9">
        <v>144</v>
      </c>
      <c r="Z103" s="9">
        <v>1247</v>
      </c>
    </row>
    <row r="104" spans="1:26" x14ac:dyDescent="0.2">
      <c r="A104" t="s">
        <v>762</v>
      </c>
      <c r="B104" t="s">
        <v>763</v>
      </c>
      <c r="C104" s="9">
        <v>119</v>
      </c>
      <c r="D104" s="9">
        <v>118</v>
      </c>
      <c r="E104" s="9">
        <v>121</v>
      </c>
      <c r="F104" s="9">
        <v>115</v>
      </c>
      <c r="G104" s="9">
        <v>113</v>
      </c>
      <c r="H104" s="9">
        <v>94</v>
      </c>
      <c r="I104" s="9">
        <v>81</v>
      </c>
      <c r="J104" s="9">
        <v>761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119</v>
      </c>
      <c r="T104" s="9">
        <v>118</v>
      </c>
      <c r="U104" s="9">
        <v>121</v>
      </c>
      <c r="V104" s="9">
        <v>115</v>
      </c>
      <c r="W104" s="9">
        <v>113</v>
      </c>
      <c r="X104" s="9">
        <v>94</v>
      </c>
      <c r="Y104" s="9">
        <v>81</v>
      </c>
      <c r="Z104" s="9">
        <v>761</v>
      </c>
    </row>
    <row r="105" spans="1:26" x14ac:dyDescent="0.2">
      <c r="A105" t="s">
        <v>766</v>
      </c>
      <c r="B105" t="s">
        <v>767</v>
      </c>
      <c r="C105" s="9">
        <v>118</v>
      </c>
      <c r="D105" s="9">
        <v>116</v>
      </c>
      <c r="E105" s="9">
        <v>118</v>
      </c>
      <c r="F105" s="9">
        <v>115</v>
      </c>
      <c r="G105" s="9">
        <v>138</v>
      </c>
      <c r="H105" s="9">
        <v>122</v>
      </c>
      <c r="I105" s="9">
        <v>106</v>
      </c>
      <c r="J105" s="9">
        <v>833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118</v>
      </c>
      <c r="T105" s="9">
        <v>116</v>
      </c>
      <c r="U105" s="9">
        <v>118</v>
      </c>
      <c r="V105" s="9">
        <v>115</v>
      </c>
      <c r="W105" s="9">
        <v>138</v>
      </c>
      <c r="X105" s="9">
        <v>122</v>
      </c>
      <c r="Y105" s="9">
        <v>106</v>
      </c>
      <c r="Z105" s="9">
        <v>833</v>
      </c>
    </row>
    <row r="106" spans="1:26" x14ac:dyDescent="0.2">
      <c r="A106" t="s">
        <v>769</v>
      </c>
      <c r="B106" t="s">
        <v>770</v>
      </c>
      <c r="C106" s="9">
        <v>142</v>
      </c>
      <c r="D106" s="9">
        <v>140</v>
      </c>
      <c r="E106" s="9">
        <v>140</v>
      </c>
      <c r="F106" s="9">
        <v>138</v>
      </c>
      <c r="G106" s="9">
        <v>138</v>
      </c>
      <c r="H106" s="9">
        <v>112</v>
      </c>
      <c r="I106" s="9">
        <v>103</v>
      </c>
      <c r="J106" s="9">
        <v>913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142</v>
      </c>
      <c r="T106" s="9">
        <v>140</v>
      </c>
      <c r="U106" s="9">
        <v>140</v>
      </c>
      <c r="V106" s="9">
        <v>138</v>
      </c>
      <c r="W106" s="9">
        <v>138</v>
      </c>
      <c r="X106" s="9">
        <v>112</v>
      </c>
      <c r="Y106" s="9">
        <v>103</v>
      </c>
      <c r="Z106" s="9">
        <v>913</v>
      </c>
    </row>
    <row r="107" spans="1:26" x14ac:dyDescent="0.2">
      <c r="A107" t="s">
        <v>775</v>
      </c>
      <c r="B107" t="s">
        <v>776</v>
      </c>
      <c r="C107" s="9">
        <v>157</v>
      </c>
      <c r="D107" s="9">
        <v>183</v>
      </c>
      <c r="E107" s="9">
        <v>163</v>
      </c>
      <c r="F107" s="9">
        <v>181</v>
      </c>
      <c r="G107" s="9">
        <v>169</v>
      </c>
      <c r="H107" s="9">
        <v>176</v>
      </c>
      <c r="I107" s="9">
        <v>171</v>
      </c>
      <c r="J107" s="9">
        <v>1200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157</v>
      </c>
      <c r="T107" s="9">
        <v>183</v>
      </c>
      <c r="U107" s="9">
        <v>163</v>
      </c>
      <c r="V107" s="9">
        <v>181</v>
      </c>
      <c r="W107" s="9">
        <v>169</v>
      </c>
      <c r="X107" s="9">
        <v>176</v>
      </c>
      <c r="Y107" s="9">
        <v>171</v>
      </c>
      <c r="Z107" s="9">
        <v>1200</v>
      </c>
    </row>
    <row r="108" spans="1:26" x14ac:dyDescent="0.2">
      <c r="A108" t="s">
        <v>781</v>
      </c>
      <c r="B108" t="s">
        <v>782</v>
      </c>
      <c r="C108" s="9">
        <v>176</v>
      </c>
      <c r="D108" s="9">
        <v>180</v>
      </c>
      <c r="E108" s="9">
        <v>177</v>
      </c>
      <c r="F108" s="9">
        <v>177</v>
      </c>
      <c r="G108" s="9">
        <v>198</v>
      </c>
      <c r="H108" s="9">
        <v>162</v>
      </c>
      <c r="I108" s="9">
        <v>158</v>
      </c>
      <c r="J108" s="9">
        <v>1228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176</v>
      </c>
      <c r="T108" s="9">
        <v>180</v>
      </c>
      <c r="U108" s="9">
        <v>177</v>
      </c>
      <c r="V108" s="9">
        <v>177</v>
      </c>
      <c r="W108" s="9">
        <v>198</v>
      </c>
      <c r="X108" s="9">
        <v>162</v>
      </c>
      <c r="Y108" s="9">
        <v>158</v>
      </c>
      <c r="Z108" s="9">
        <v>1228</v>
      </c>
    </row>
    <row r="109" spans="1:26" x14ac:dyDescent="0.2">
      <c r="A109" t="s">
        <v>788</v>
      </c>
      <c r="B109" t="s">
        <v>789</v>
      </c>
      <c r="C109" s="9">
        <v>133</v>
      </c>
      <c r="D109" s="9">
        <v>131</v>
      </c>
      <c r="E109" s="9">
        <v>131</v>
      </c>
      <c r="F109" s="9">
        <v>136</v>
      </c>
      <c r="G109" s="9">
        <v>137</v>
      </c>
      <c r="H109" s="9">
        <v>109</v>
      </c>
      <c r="I109" s="9">
        <v>123</v>
      </c>
      <c r="J109" s="9">
        <v>900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133</v>
      </c>
      <c r="T109" s="9">
        <v>131</v>
      </c>
      <c r="U109" s="9">
        <v>131</v>
      </c>
      <c r="V109" s="9">
        <v>136</v>
      </c>
      <c r="W109" s="9">
        <v>137</v>
      </c>
      <c r="X109" s="9">
        <v>109</v>
      </c>
      <c r="Y109" s="9">
        <v>123</v>
      </c>
      <c r="Z109" s="9">
        <v>900</v>
      </c>
    </row>
    <row r="110" spans="1:26" x14ac:dyDescent="0.2">
      <c r="A110" t="s">
        <v>793</v>
      </c>
      <c r="B110" t="s">
        <v>794</v>
      </c>
      <c r="C110" s="9">
        <v>167</v>
      </c>
      <c r="D110" s="9">
        <v>167</v>
      </c>
      <c r="E110" s="9">
        <v>160</v>
      </c>
      <c r="F110" s="9">
        <v>158</v>
      </c>
      <c r="G110" s="9">
        <v>163</v>
      </c>
      <c r="H110" s="9">
        <v>97</v>
      </c>
      <c r="I110" s="9">
        <v>84</v>
      </c>
      <c r="J110" s="9">
        <v>996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167</v>
      </c>
      <c r="T110" s="9">
        <v>167</v>
      </c>
      <c r="U110" s="9">
        <v>160</v>
      </c>
      <c r="V110" s="9">
        <v>158</v>
      </c>
      <c r="W110" s="9">
        <v>163</v>
      </c>
      <c r="X110" s="9">
        <v>97</v>
      </c>
      <c r="Y110" s="9">
        <v>84</v>
      </c>
      <c r="Z110" s="9">
        <v>996</v>
      </c>
    </row>
    <row r="111" spans="1:26" x14ac:dyDescent="0.2">
      <c r="A111" t="s">
        <v>798</v>
      </c>
      <c r="B111" t="s">
        <v>799</v>
      </c>
      <c r="C111" s="9">
        <v>112</v>
      </c>
      <c r="D111" s="9">
        <v>114</v>
      </c>
      <c r="E111" s="9">
        <v>113</v>
      </c>
      <c r="F111" s="9">
        <v>115</v>
      </c>
      <c r="G111" s="9">
        <v>116</v>
      </c>
      <c r="H111" s="9">
        <v>86</v>
      </c>
      <c r="I111" s="9">
        <v>91</v>
      </c>
      <c r="J111" s="9">
        <v>747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112</v>
      </c>
      <c r="T111" s="9">
        <v>114</v>
      </c>
      <c r="U111" s="9">
        <v>113</v>
      </c>
      <c r="V111" s="9">
        <v>115</v>
      </c>
      <c r="W111" s="9">
        <v>116</v>
      </c>
      <c r="X111" s="9">
        <v>86</v>
      </c>
      <c r="Y111" s="9">
        <v>91</v>
      </c>
      <c r="Z111" s="9">
        <v>747</v>
      </c>
    </row>
    <row r="112" spans="1:26" x14ac:dyDescent="0.2">
      <c r="A112" t="s">
        <v>805</v>
      </c>
      <c r="B112" t="s">
        <v>806</v>
      </c>
      <c r="C112" s="9">
        <v>103</v>
      </c>
      <c r="D112" s="9">
        <v>116</v>
      </c>
      <c r="E112" s="9">
        <v>110</v>
      </c>
      <c r="F112" s="9">
        <v>104</v>
      </c>
      <c r="G112" s="9">
        <v>120</v>
      </c>
      <c r="H112" s="9">
        <v>104</v>
      </c>
      <c r="I112" s="9">
        <v>119</v>
      </c>
      <c r="J112" s="9">
        <v>776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103</v>
      </c>
      <c r="T112" s="9">
        <v>116</v>
      </c>
      <c r="U112" s="9">
        <v>110</v>
      </c>
      <c r="V112" s="9">
        <v>104</v>
      </c>
      <c r="W112" s="9">
        <v>120</v>
      </c>
      <c r="X112" s="9">
        <v>104</v>
      </c>
      <c r="Y112" s="9">
        <v>119</v>
      </c>
      <c r="Z112" s="9">
        <v>776</v>
      </c>
    </row>
    <row r="113" spans="1:26" x14ac:dyDescent="0.2">
      <c r="A113" t="s">
        <v>812</v>
      </c>
      <c r="B113" t="s">
        <v>813</v>
      </c>
      <c r="C113" s="9">
        <v>106</v>
      </c>
      <c r="D113" s="9">
        <v>97</v>
      </c>
      <c r="E113" s="9">
        <v>103</v>
      </c>
      <c r="F113" s="9">
        <v>107</v>
      </c>
      <c r="G113" s="9">
        <v>95</v>
      </c>
      <c r="H113" s="9">
        <v>88</v>
      </c>
      <c r="I113" s="9">
        <v>80</v>
      </c>
      <c r="J113" s="9">
        <v>676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106</v>
      </c>
      <c r="T113" s="9">
        <v>97</v>
      </c>
      <c r="U113" s="9">
        <v>103</v>
      </c>
      <c r="V113" s="9">
        <v>107</v>
      </c>
      <c r="W113" s="9">
        <v>95</v>
      </c>
      <c r="X113" s="9">
        <v>88</v>
      </c>
      <c r="Y113" s="9">
        <v>80</v>
      </c>
      <c r="Z113" s="9">
        <v>676</v>
      </c>
    </row>
    <row r="114" spans="1:26" x14ac:dyDescent="0.2">
      <c r="A114" t="s">
        <v>818</v>
      </c>
      <c r="B114" t="s">
        <v>819</v>
      </c>
      <c r="C114" s="9">
        <v>144</v>
      </c>
      <c r="D114" s="9">
        <v>142</v>
      </c>
      <c r="E114" s="9">
        <v>143</v>
      </c>
      <c r="F114" s="9">
        <v>135</v>
      </c>
      <c r="G114" s="9">
        <v>159</v>
      </c>
      <c r="H114" s="9">
        <v>128</v>
      </c>
      <c r="I114" s="9">
        <v>121</v>
      </c>
      <c r="J114" s="9">
        <v>972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144</v>
      </c>
      <c r="T114" s="9">
        <v>142</v>
      </c>
      <c r="U114" s="9">
        <v>143</v>
      </c>
      <c r="V114" s="9">
        <v>135</v>
      </c>
      <c r="W114" s="9">
        <v>159</v>
      </c>
      <c r="X114" s="9">
        <v>128</v>
      </c>
      <c r="Y114" s="9">
        <v>121</v>
      </c>
      <c r="Z114" s="9">
        <v>972</v>
      </c>
    </row>
    <row r="115" spans="1:26" x14ac:dyDescent="0.2">
      <c r="A115" t="s">
        <v>825</v>
      </c>
      <c r="B115" t="s">
        <v>826</v>
      </c>
      <c r="C115" s="9">
        <v>178</v>
      </c>
      <c r="D115" s="9">
        <v>166</v>
      </c>
      <c r="E115" s="9">
        <v>163</v>
      </c>
      <c r="F115" s="9">
        <v>154</v>
      </c>
      <c r="G115" s="9">
        <v>177</v>
      </c>
      <c r="H115" s="9">
        <v>166</v>
      </c>
      <c r="I115" s="9">
        <v>152</v>
      </c>
      <c r="J115" s="9">
        <v>1156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178</v>
      </c>
      <c r="T115" s="9">
        <v>166</v>
      </c>
      <c r="U115" s="9">
        <v>163</v>
      </c>
      <c r="V115" s="9">
        <v>154</v>
      </c>
      <c r="W115" s="9">
        <v>177</v>
      </c>
      <c r="X115" s="9">
        <v>166</v>
      </c>
      <c r="Y115" s="9">
        <v>152</v>
      </c>
      <c r="Z115" s="9">
        <v>1156</v>
      </c>
    </row>
    <row r="116" spans="1:26" x14ac:dyDescent="0.2">
      <c r="A116" t="s">
        <v>830</v>
      </c>
      <c r="B116" t="s">
        <v>831</v>
      </c>
      <c r="C116" s="9">
        <v>159</v>
      </c>
      <c r="D116" s="9">
        <v>155</v>
      </c>
      <c r="E116" s="9">
        <v>156</v>
      </c>
      <c r="F116" s="9">
        <v>159</v>
      </c>
      <c r="G116" s="9">
        <v>148</v>
      </c>
      <c r="H116" s="9">
        <v>137</v>
      </c>
      <c r="I116" s="9">
        <v>112</v>
      </c>
      <c r="J116" s="9">
        <v>1026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159</v>
      </c>
      <c r="T116" s="9">
        <v>155</v>
      </c>
      <c r="U116" s="9">
        <v>156</v>
      </c>
      <c r="V116" s="9">
        <v>159</v>
      </c>
      <c r="W116" s="9">
        <v>148</v>
      </c>
      <c r="X116" s="9">
        <v>137</v>
      </c>
      <c r="Y116" s="9">
        <v>112</v>
      </c>
      <c r="Z116" s="9">
        <v>1026</v>
      </c>
    </row>
    <row r="117" spans="1:26" x14ac:dyDescent="0.2">
      <c r="A117" t="s">
        <v>835</v>
      </c>
      <c r="B117" t="s">
        <v>836</v>
      </c>
      <c r="C117" s="9">
        <v>118</v>
      </c>
      <c r="D117" s="9">
        <v>98</v>
      </c>
      <c r="E117" s="9">
        <v>134</v>
      </c>
      <c r="F117" s="9">
        <v>129</v>
      </c>
      <c r="G117" s="9">
        <v>107</v>
      </c>
      <c r="H117" s="9">
        <v>0</v>
      </c>
      <c r="I117" s="9">
        <v>0</v>
      </c>
      <c r="J117" s="9">
        <v>586</v>
      </c>
      <c r="K117" s="9">
        <v>10</v>
      </c>
      <c r="L117" s="9">
        <v>11</v>
      </c>
      <c r="M117" s="9">
        <v>11</v>
      </c>
      <c r="N117" s="9">
        <v>12</v>
      </c>
      <c r="O117" s="9">
        <v>10</v>
      </c>
      <c r="P117" s="9">
        <v>0</v>
      </c>
      <c r="Q117" s="9">
        <v>0</v>
      </c>
      <c r="R117" s="9">
        <v>54</v>
      </c>
      <c r="S117" s="9">
        <v>128</v>
      </c>
      <c r="T117" s="9">
        <v>109</v>
      </c>
      <c r="U117" s="9">
        <v>145</v>
      </c>
      <c r="V117" s="9">
        <v>141</v>
      </c>
      <c r="W117" s="9">
        <v>117</v>
      </c>
      <c r="X117" s="9">
        <v>0</v>
      </c>
      <c r="Y117" s="9">
        <v>0</v>
      </c>
      <c r="Z117" s="9">
        <v>640</v>
      </c>
    </row>
    <row r="118" spans="1:26" x14ac:dyDescent="0.2">
      <c r="A118" t="s">
        <v>844</v>
      </c>
      <c r="B118" t="s">
        <v>845</v>
      </c>
      <c r="C118" s="9">
        <v>38</v>
      </c>
      <c r="D118" s="9">
        <v>58</v>
      </c>
      <c r="E118" s="9">
        <v>62</v>
      </c>
      <c r="F118" s="9">
        <v>87</v>
      </c>
      <c r="G118" s="9">
        <v>71</v>
      </c>
      <c r="H118" s="9">
        <v>0</v>
      </c>
      <c r="I118" s="9">
        <v>0</v>
      </c>
      <c r="J118" s="9">
        <v>316</v>
      </c>
      <c r="K118" s="9">
        <v>14</v>
      </c>
      <c r="L118" s="9">
        <v>12</v>
      </c>
      <c r="M118" s="9">
        <v>14</v>
      </c>
      <c r="N118" s="9">
        <v>9</v>
      </c>
      <c r="O118" s="9">
        <v>14</v>
      </c>
      <c r="P118" s="9">
        <v>0</v>
      </c>
      <c r="Q118" s="9">
        <v>0</v>
      </c>
      <c r="R118" s="9">
        <v>63</v>
      </c>
      <c r="S118" s="9">
        <v>52</v>
      </c>
      <c r="T118" s="9">
        <v>70</v>
      </c>
      <c r="U118" s="9">
        <v>76</v>
      </c>
      <c r="V118" s="9">
        <v>96</v>
      </c>
      <c r="W118" s="9">
        <v>85</v>
      </c>
      <c r="X118" s="9">
        <v>0</v>
      </c>
      <c r="Y118" s="9">
        <v>0</v>
      </c>
      <c r="Z118" s="9">
        <v>379</v>
      </c>
    </row>
    <row r="119" spans="1:26" x14ac:dyDescent="0.2">
      <c r="A119" t="s">
        <v>853</v>
      </c>
      <c r="B119" t="s">
        <v>854</v>
      </c>
      <c r="C119" s="9">
        <v>97</v>
      </c>
      <c r="D119" s="9">
        <v>92</v>
      </c>
      <c r="E119" s="9">
        <v>113</v>
      </c>
      <c r="F119" s="9">
        <v>86</v>
      </c>
      <c r="G119" s="9">
        <v>82</v>
      </c>
      <c r="H119" s="9">
        <v>0</v>
      </c>
      <c r="I119" s="9">
        <v>0</v>
      </c>
      <c r="J119" s="9">
        <v>470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97</v>
      </c>
      <c r="T119" s="9">
        <v>92</v>
      </c>
      <c r="U119" s="9">
        <v>113</v>
      </c>
      <c r="V119" s="9">
        <v>86</v>
      </c>
      <c r="W119" s="9">
        <v>82</v>
      </c>
      <c r="X119" s="9">
        <v>0</v>
      </c>
      <c r="Y119" s="9">
        <v>0</v>
      </c>
      <c r="Z119" s="9">
        <v>470</v>
      </c>
    </row>
    <row r="120" spans="1:26" x14ac:dyDescent="0.2">
      <c r="A120" t="s">
        <v>860</v>
      </c>
      <c r="B120" t="s">
        <v>861</v>
      </c>
      <c r="C120" s="9">
        <v>118</v>
      </c>
      <c r="D120" s="9">
        <v>101</v>
      </c>
      <c r="E120" s="9">
        <v>107</v>
      </c>
      <c r="F120" s="9">
        <v>117</v>
      </c>
      <c r="G120" s="9">
        <v>95</v>
      </c>
      <c r="H120" s="9">
        <v>38</v>
      </c>
      <c r="I120" s="9">
        <v>50</v>
      </c>
      <c r="J120" s="9">
        <v>626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1</v>
      </c>
      <c r="S120" s="9">
        <v>119</v>
      </c>
      <c r="T120" s="9">
        <v>101</v>
      </c>
      <c r="U120" s="9">
        <v>107</v>
      </c>
      <c r="V120" s="9">
        <v>117</v>
      </c>
      <c r="W120" s="9">
        <v>95</v>
      </c>
      <c r="X120" s="9">
        <v>38</v>
      </c>
      <c r="Y120" s="9">
        <v>50</v>
      </c>
      <c r="Z120" s="9">
        <v>627</v>
      </c>
    </row>
    <row r="121" spans="1:26" x14ac:dyDescent="0.2">
      <c r="A121" t="s">
        <v>867</v>
      </c>
      <c r="B121" t="s">
        <v>868</v>
      </c>
      <c r="C121" s="9">
        <v>117</v>
      </c>
      <c r="D121" s="9">
        <v>110</v>
      </c>
      <c r="E121" s="9">
        <v>109</v>
      </c>
      <c r="F121" s="9">
        <v>110</v>
      </c>
      <c r="G121" s="9">
        <v>106</v>
      </c>
      <c r="H121" s="9">
        <v>31</v>
      </c>
      <c r="I121" s="9">
        <v>31</v>
      </c>
      <c r="J121" s="9">
        <v>614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117</v>
      </c>
      <c r="T121" s="9">
        <v>110</v>
      </c>
      <c r="U121" s="9">
        <v>109</v>
      </c>
      <c r="V121" s="9">
        <v>110</v>
      </c>
      <c r="W121" s="9">
        <v>106</v>
      </c>
      <c r="X121" s="9">
        <v>31</v>
      </c>
      <c r="Y121" s="9">
        <v>31</v>
      </c>
      <c r="Z121" s="9">
        <v>614</v>
      </c>
    </row>
    <row r="122" spans="1:26" x14ac:dyDescent="0.2">
      <c r="A122" t="s">
        <v>877</v>
      </c>
      <c r="B122" t="s">
        <v>878</v>
      </c>
      <c r="C122" s="9">
        <v>109</v>
      </c>
      <c r="D122" s="9">
        <v>99</v>
      </c>
      <c r="E122" s="9">
        <v>97</v>
      </c>
      <c r="F122" s="9">
        <v>99</v>
      </c>
      <c r="G122" s="9">
        <v>72</v>
      </c>
      <c r="H122" s="9">
        <v>0</v>
      </c>
      <c r="I122" s="9">
        <v>0</v>
      </c>
      <c r="J122" s="9">
        <v>476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109</v>
      </c>
      <c r="T122" s="9">
        <v>99</v>
      </c>
      <c r="U122" s="9">
        <v>97</v>
      </c>
      <c r="V122" s="9">
        <v>99</v>
      </c>
      <c r="W122" s="9">
        <v>72</v>
      </c>
      <c r="X122" s="9">
        <v>0</v>
      </c>
      <c r="Y122" s="9">
        <v>0</v>
      </c>
      <c r="Z122" s="9">
        <v>476</v>
      </c>
    </row>
    <row r="123" spans="1:26" x14ac:dyDescent="0.2">
      <c r="A123" t="s">
        <v>883</v>
      </c>
      <c r="B123" t="s">
        <v>884</v>
      </c>
      <c r="C123" s="9">
        <v>154</v>
      </c>
      <c r="D123" s="9">
        <v>186</v>
      </c>
      <c r="E123" s="9">
        <v>191</v>
      </c>
      <c r="F123" s="9">
        <v>185</v>
      </c>
      <c r="G123" s="9">
        <v>163</v>
      </c>
      <c r="H123" s="9">
        <v>44</v>
      </c>
      <c r="I123" s="9">
        <v>36</v>
      </c>
      <c r="J123" s="9">
        <v>959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154</v>
      </c>
      <c r="T123" s="9">
        <v>186</v>
      </c>
      <c r="U123" s="9">
        <v>191</v>
      </c>
      <c r="V123" s="9">
        <v>185</v>
      </c>
      <c r="W123" s="9">
        <v>163</v>
      </c>
      <c r="X123" s="9">
        <v>44</v>
      </c>
      <c r="Y123" s="9">
        <v>36</v>
      </c>
      <c r="Z123" s="9">
        <v>959</v>
      </c>
    </row>
    <row r="124" spans="1:26" x14ac:dyDescent="0.2">
      <c r="A124" t="s">
        <v>890</v>
      </c>
      <c r="B124" t="s">
        <v>891</v>
      </c>
      <c r="C124" s="9">
        <v>65</v>
      </c>
      <c r="D124" s="9">
        <v>83</v>
      </c>
      <c r="E124" s="9">
        <v>105</v>
      </c>
      <c r="F124" s="9">
        <v>119</v>
      </c>
      <c r="G124" s="9">
        <v>127</v>
      </c>
      <c r="H124" s="9">
        <v>0</v>
      </c>
      <c r="I124" s="9">
        <v>0</v>
      </c>
      <c r="J124" s="9">
        <v>499</v>
      </c>
      <c r="K124" s="9">
        <v>10</v>
      </c>
      <c r="L124" s="9">
        <v>14</v>
      </c>
      <c r="M124" s="9">
        <v>14</v>
      </c>
      <c r="N124" s="9">
        <v>13</v>
      </c>
      <c r="O124" s="9">
        <v>0</v>
      </c>
      <c r="P124" s="9">
        <v>0</v>
      </c>
      <c r="Q124" s="9">
        <v>0</v>
      </c>
      <c r="R124" s="9">
        <v>51</v>
      </c>
      <c r="S124" s="9">
        <v>75</v>
      </c>
      <c r="T124" s="9">
        <v>97</v>
      </c>
      <c r="U124" s="9">
        <v>119</v>
      </c>
      <c r="V124" s="9">
        <v>132</v>
      </c>
      <c r="W124" s="9">
        <v>127</v>
      </c>
      <c r="X124" s="9">
        <v>0</v>
      </c>
      <c r="Y124" s="9">
        <v>0</v>
      </c>
      <c r="Z124" s="9">
        <v>550</v>
      </c>
    </row>
    <row r="125" spans="1:26" x14ac:dyDescent="0.2">
      <c r="A125" t="s">
        <v>899</v>
      </c>
      <c r="B125" t="s">
        <v>900</v>
      </c>
      <c r="C125" s="9">
        <v>292</v>
      </c>
      <c r="D125" s="9">
        <v>286</v>
      </c>
      <c r="E125" s="9">
        <v>283</v>
      </c>
      <c r="F125" s="9">
        <v>303</v>
      </c>
      <c r="G125" s="9">
        <v>292</v>
      </c>
      <c r="H125" s="9">
        <v>196</v>
      </c>
      <c r="I125" s="9">
        <v>215</v>
      </c>
      <c r="J125" s="9">
        <v>1867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292</v>
      </c>
      <c r="T125" s="9">
        <v>286</v>
      </c>
      <c r="U125" s="9">
        <v>283</v>
      </c>
      <c r="V125" s="9">
        <v>303</v>
      </c>
      <c r="W125" s="9">
        <v>292</v>
      </c>
      <c r="X125" s="9">
        <v>196</v>
      </c>
      <c r="Y125" s="9">
        <v>215</v>
      </c>
      <c r="Z125" s="9">
        <v>1867</v>
      </c>
    </row>
    <row r="126" spans="1:26" x14ac:dyDescent="0.2">
      <c r="A126" t="s">
        <v>907</v>
      </c>
      <c r="B126" t="s">
        <v>908</v>
      </c>
      <c r="C126" s="9">
        <v>120</v>
      </c>
      <c r="D126" s="9">
        <v>111</v>
      </c>
      <c r="E126" s="9">
        <v>152</v>
      </c>
      <c r="F126" s="9">
        <v>138</v>
      </c>
      <c r="G126" s="9">
        <v>113</v>
      </c>
      <c r="H126" s="9">
        <v>97</v>
      </c>
      <c r="I126" s="9">
        <v>87</v>
      </c>
      <c r="J126" s="9">
        <v>818</v>
      </c>
      <c r="K126" s="9">
        <v>11</v>
      </c>
      <c r="L126" s="9">
        <v>12</v>
      </c>
      <c r="M126" s="9">
        <v>8</v>
      </c>
      <c r="N126" s="9">
        <v>0</v>
      </c>
      <c r="O126" s="9">
        <v>0</v>
      </c>
      <c r="P126" s="9">
        <v>0</v>
      </c>
      <c r="Q126" s="9">
        <v>0</v>
      </c>
      <c r="R126" s="9">
        <v>31</v>
      </c>
      <c r="S126" s="9">
        <v>131</v>
      </c>
      <c r="T126" s="9">
        <v>123</v>
      </c>
      <c r="U126" s="9">
        <v>160</v>
      </c>
      <c r="V126" s="9">
        <v>138</v>
      </c>
      <c r="W126" s="9">
        <v>113</v>
      </c>
      <c r="X126" s="9">
        <v>97</v>
      </c>
      <c r="Y126" s="9">
        <v>87</v>
      </c>
      <c r="Z126" s="9">
        <v>849</v>
      </c>
    </row>
    <row r="127" spans="1:26" x14ac:dyDescent="0.2">
      <c r="A127" t="s">
        <v>914</v>
      </c>
      <c r="B127" t="s">
        <v>915</v>
      </c>
      <c r="C127" s="9">
        <v>40</v>
      </c>
      <c r="D127" s="9">
        <v>20</v>
      </c>
      <c r="E127" s="9">
        <v>39</v>
      </c>
      <c r="F127" s="9">
        <v>37</v>
      </c>
      <c r="G127" s="9">
        <v>34</v>
      </c>
      <c r="H127" s="9">
        <v>0</v>
      </c>
      <c r="I127" s="9">
        <v>0</v>
      </c>
      <c r="J127" s="9">
        <v>170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40</v>
      </c>
      <c r="T127" s="9">
        <v>20</v>
      </c>
      <c r="U127" s="9">
        <v>39</v>
      </c>
      <c r="V127" s="9">
        <v>37</v>
      </c>
      <c r="W127" s="9">
        <v>34</v>
      </c>
      <c r="X127" s="9">
        <v>0</v>
      </c>
      <c r="Y127" s="9">
        <v>0</v>
      </c>
      <c r="Z127" s="9">
        <v>170</v>
      </c>
    </row>
    <row r="128" spans="1:26" x14ac:dyDescent="0.2">
      <c r="A128" t="s">
        <v>920</v>
      </c>
      <c r="B128" t="s">
        <v>921</v>
      </c>
      <c r="C128" s="9">
        <v>72</v>
      </c>
      <c r="D128" s="9">
        <v>54</v>
      </c>
      <c r="E128" s="9">
        <v>86</v>
      </c>
      <c r="F128" s="9">
        <v>66</v>
      </c>
      <c r="G128" s="9">
        <v>63</v>
      </c>
      <c r="H128" s="9">
        <v>0</v>
      </c>
      <c r="I128" s="9">
        <v>0</v>
      </c>
      <c r="J128" s="9">
        <v>341</v>
      </c>
      <c r="K128" s="9">
        <v>4</v>
      </c>
      <c r="L128" s="9">
        <v>2</v>
      </c>
      <c r="M128" s="9">
        <v>0</v>
      </c>
      <c r="N128" s="9">
        <v>0</v>
      </c>
      <c r="O128" s="9">
        <v>1</v>
      </c>
      <c r="P128" s="9">
        <v>0</v>
      </c>
      <c r="Q128" s="9">
        <v>0</v>
      </c>
      <c r="R128" s="9">
        <v>7</v>
      </c>
      <c r="S128" s="9">
        <v>76</v>
      </c>
      <c r="T128" s="9">
        <v>56</v>
      </c>
      <c r="U128" s="9">
        <v>86</v>
      </c>
      <c r="V128" s="9">
        <v>66</v>
      </c>
      <c r="W128" s="9">
        <v>64</v>
      </c>
      <c r="X128" s="9">
        <v>0</v>
      </c>
      <c r="Y128" s="9">
        <v>0</v>
      </c>
      <c r="Z128" s="9">
        <v>348</v>
      </c>
    </row>
    <row r="129" spans="1:26" x14ac:dyDescent="0.2">
      <c r="A129" t="s">
        <v>928</v>
      </c>
      <c r="B129" t="s">
        <v>929</v>
      </c>
      <c r="C129" s="9">
        <v>124</v>
      </c>
      <c r="D129" s="9">
        <v>141</v>
      </c>
      <c r="E129" s="9">
        <v>137</v>
      </c>
      <c r="F129" s="9">
        <v>140</v>
      </c>
      <c r="G129" s="9">
        <v>140</v>
      </c>
      <c r="H129" s="9">
        <v>77</v>
      </c>
      <c r="I129" s="9">
        <v>46</v>
      </c>
      <c r="J129" s="9">
        <v>805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124</v>
      </c>
      <c r="T129" s="9">
        <v>141</v>
      </c>
      <c r="U129" s="9">
        <v>137</v>
      </c>
      <c r="V129" s="9">
        <v>140</v>
      </c>
      <c r="W129" s="9">
        <v>140</v>
      </c>
      <c r="X129" s="9">
        <v>77</v>
      </c>
      <c r="Y129" s="9">
        <v>46</v>
      </c>
      <c r="Z129" s="9">
        <v>805</v>
      </c>
    </row>
    <row r="130" spans="1:26" x14ac:dyDescent="0.2">
      <c r="A130" t="s">
        <v>934</v>
      </c>
      <c r="B130" t="s">
        <v>935</v>
      </c>
      <c r="C130" s="9">
        <v>87</v>
      </c>
      <c r="D130" s="9">
        <v>75</v>
      </c>
      <c r="E130" s="9">
        <v>94</v>
      </c>
      <c r="F130" s="9">
        <v>102</v>
      </c>
      <c r="G130" s="9">
        <v>79</v>
      </c>
      <c r="H130" s="9">
        <v>82</v>
      </c>
      <c r="I130" s="9">
        <v>58</v>
      </c>
      <c r="J130" s="9">
        <v>577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87</v>
      </c>
      <c r="T130" s="9">
        <v>75</v>
      </c>
      <c r="U130" s="9">
        <v>94</v>
      </c>
      <c r="V130" s="9">
        <v>102</v>
      </c>
      <c r="W130" s="9">
        <v>79</v>
      </c>
      <c r="X130" s="9">
        <v>82</v>
      </c>
      <c r="Y130" s="9">
        <v>58</v>
      </c>
      <c r="Z130" s="9">
        <v>577</v>
      </c>
    </row>
    <row r="131" spans="1:26" x14ac:dyDescent="0.2">
      <c r="A131" t="s">
        <v>940</v>
      </c>
      <c r="B131" t="s">
        <v>941</v>
      </c>
      <c r="C131" s="9">
        <v>74</v>
      </c>
      <c r="D131" s="9">
        <v>79</v>
      </c>
      <c r="E131" s="9">
        <v>104</v>
      </c>
      <c r="F131" s="9">
        <v>105</v>
      </c>
      <c r="G131" s="9">
        <v>110</v>
      </c>
      <c r="H131" s="9">
        <v>29</v>
      </c>
      <c r="I131" s="9">
        <v>11</v>
      </c>
      <c r="J131" s="9">
        <v>512</v>
      </c>
      <c r="K131" s="9">
        <v>12</v>
      </c>
      <c r="L131" s="9">
        <v>14</v>
      </c>
      <c r="M131" s="9">
        <v>12</v>
      </c>
      <c r="N131" s="9">
        <v>8</v>
      </c>
      <c r="O131" s="9">
        <v>2</v>
      </c>
      <c r="P131" s="9">
        <v>0</v>
      </c>
      <c r="Q131" s="9">
        <v>0</v>
      </c>
      <c r="R131" s="9">
        <v>48</v>
      </c>
      <c r="S131" s="9">
        <v>86</v>
      </c>
      <c r="T131" s="9">
        <v>93</v>
      </c>
      <c r="U131" s="9">
        <v>116</v>
      </c>
      <c r="V131" s="9">
        <v>113</v>
      </c>
      <c r="W131" s="9">
        <v>112</v>
      </c>
      <c r="X131" s="9">
        <v>29</v>
      </c>
      <c r="Y131" s="9">
        <v>11</v>
      </c>
      <c r="Z131" s="9">
        <v>560</v>
      </c>
    </row>
    <row r="132" spans="1:26" x14ac:dyDescent="0.2">
      <c r="A132" t="s">
        <v>945</v>
      </c>
      <c r="B132" t="s">
        <v>946</v>
      </c>
      <c r="C132" s="9">
        <v>183</v>
      </c>
      <c r="D132" s="9">
        <v>184</v>
      </c>
      <c r="E132" s="9">
        <v>168</v>
      </c>
      <c r="F132" s="9">
        <v>134</v>
      </c>
      <c r="G132" s="9">
        <v>163</v>
      </c>
      <c r="H132" s="9">
        <v>106</v>
      </c>
      <c r="I132" s="9">
        <v>69</v>
      </c>
      <c r="J132" s="9">
        <v>1007</v>
      </c>
      <c r="K132" s="9">
        <v>6</v>
      </c>
      <c r="L132" s="9">
        <v>9</v>
      </c>
      <c r="M132" s="9">
        <v>12</v>
      </c>
      <c r="N132" s="9">
        <v>10</v>
      </c>
      <c r="O132" s="9">
        <v>7</v>
      </c>
      <c r="P132" s="9">
        <v>0</v>
      </c>
      <c r="Q132" s="9">
        <v>0</v>
      </c>
      <c r="R132" s="9">
        <v>44</v>
      </c>
      <c r="S132" s="9">
        <v>189</v>
      </c>
      <c r="T132" s="9">
        <v>193</v>
      </c>
      <c r="U132" s="9">
        <v>180</v>
      </c>
      <c r="V132" s="9">
        <v>144</v>
      </c>
      <c r="W132" s="9">
        <v>170</v>
      </c>
      <c r="X132" s="9">
        <v>106</v>
      </c>
      <c r="Y132" s="9">
        <v>69</v>
      </c>
      <c r="Z132" s="9">
        <v>1051</v>
      </c>
    </row>
    <row r="133" spans="1:26" x14ac:dyDescent="0.2">
      <c r="A133" t="s">
        <v>951</v>
      </c>
      <c r="B133" t="s">
        <v>952</v>
      </c>
      <c r="C133" s="9">
        <v>114</v>
      </c>
      <c r="D133" s="9">
        <v>131</v>
      </c>
      <c r="E133" s="9">
        <v>139</v>
      </c>
      <c r="F133" s="9">
        <v>132</v>
      </c>
      <c r="G133" s="9">
        <v>121</v>
      </c>
      <c r="H133" s="9">
        <v>47</v>
      </c>
      <c r="I133" s="9">
        <v>28</v>
      </c>
      <c r="J133" s="9">
        <v>712</v>
      </c>
      <c r="K133" s="9">
        <v>7</v>
      </c>
      <c r="L133" s="9">
        <v>8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15</v>
      </c>
      <c r="S133" s="9">
        <v>121</v>
      </c>
      <c r="T133" s="9">
        <v>139</v>
      </c>
      <c r="U133" s="9">
        <v>139</v>
      </c>
      <c r="V133" s="9">
        <v>132</v>
      </c>
      <c r="W133" s="9">
        <v>121</v>
      </c>
      <c r="X133" s="9">
        <v>47</v>
      </c>
      <c r="Y133" s="9">
        <v>28</v>
      </c>
      <c r="Z133" s="9">
        <v>727</v>
      </c>
    </row>
    <row r="134" spans="1:26" x14ac:dyDescent="0.2">
      <c r="A134" t="s">
        <v>958</v>
      </c>
      <c r="B134" t="s">
        <v>959</v>
      </c>
      <c r="C134" s="9">
        <v>132</v>
      </c>
      <c r="D134" s="9">
        <v>127</v>
      </c>
      <c r="E134" s="9">
        <v>114</v>
      </c>
      <c r="F134" s="9">
        <v>128</v>
      </c>
      <c r="G134" s="9">
        <v>110</v>
      </c>
      <c r="H134" s="9">
        <v>31</v>
      </c>
      <c r="I134" s="9">
        <v>28</v>
      </c>
      <c r="J134" s="9">
        <v>670</v>
      </c>
      <c r="K134" s="9">
        <v>9</v>
      </c>
      <c r="L134" s="9">
        <v>8</v>
      </c>
      <c r="M134" s="9">
        <v>8</v>
      </c>
      <c r="N134" s="9">
        <v>9</v>
      </c>
      <c r="O134" s="9">
        <v>8</v>
      </c>
      <c r="P134" s="9">
        <v>0</v>
      </c>
      <c r="Q134" s="9">
        <v>0</v>
      </c>
      <c r="R134" s="9">
        <v>42</v>
      </c>
      <c r="S134" s="9">
        <v>141</v>
      </c>
      <c r="T134" s="9">
        <v>135</v>
      </c>
      <c r="U134" s="9">
        <v>122</v>
      </c>
      <c r="V134" s="9">
        <v>137</v>
      </c>
      <c r="W134" s="9">
        <v>118</v>
      </c>
      <c r="X134" s="9">
        <v>31</v>
      </c>
      <c r="Y134" s="9">
        <v>28</v>
      </c>
      <c r="Z134" s="9">
        <v>712</v>
      </c>
    </row>
    <row r="135" spans="1:26" x14ac:dyDescent="0.2">
      <c r="A135" t="s">
        <v>966</v>
      </c>
      <c r="B135" t="s">
        <v>967</v>
      </c>
      <c r="C135" s="9">
        <v>119</v>
      </c>
      <c r="D135" s="9">
        <v>102</v>
      </c>
      <c r="E135" s="9">
        <v>150</v>
      </c>
      <c r="F135" s="9">
        <v>168</v>
      </c>
      <c r="G135" s="9">
        <v>169</v>
      </c>
      <c r="H135" s="9">
        <v>49</v>
      </c>
      <c r="I135" s="9">
        <v>52</v>
      </c>
      <c r="J135" s="9">
        <v>809</v>
      </c>
      <c r="K135" s="9">
        <v>4</v>
      </c>
      <c r="L135" s="9">
        <v>8</v>
      </c>
      <c r="M135" s="9">
        <v>4</v>
      </c>
      <c r="N135" s="9">
        <v>6</v>
      </c>
      <c r="O135" s="9">
        <v>2</v>
      </c>
      <c r="P135" s="9">
        <v>0</v>
      </c>
      <c r="Q135" s="9">
        <v>0</v>
      </c>
      <c r="R135" s="9">
        <v>24</v>
      </c>
      <c r="S135" s="9">
        <v>123</v>
      </c>
      <c r="T135" s="9">
        <v>110</v>
      </c>
      <c r="U135" s="9">
        <v>154</v>
      </c>
      <c r="V135" s="9">
        <v>174</v>
      </c>
      <c r="W135" s="9">
        <v>171</v>
      </c>
      <c r="X135" s="9">
        <v>49</v>
      </c>
      <c r="Y135" s="9">
        <v>52</v>
      </c>
      <c r="Z135" s="9">
        <v>833</v>
      </c>
    </row>
    <row r="136" spans="1:26" x14ac:dyDescent="0.2">
      <c r="A136" t="s">
        <v>972</v>
      </c>
      <c r="B136" t="s">
        <v>973</v>
      </c>
      <c r="C136" s="9">
        <v>243</v>
      </c>
      <c r="D136" s="9">
        <v>234</v>
      </c>
      <c r="E136" s="9">
        <v>235</v>
      </c>
      <c r="F136" s="9">
        <v>229</v>
      </c>
      <c r="G136" s="9">
        <v>220</v>
      </c>
      <c r="H136" s="9">
        <v>160</v>
      </c>
      <c r="I136" s="9">
        <v>151</v>
      </c>
      <c r="J136" s="9">
        <v>1472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243</v>
      </c>
      <c r="T136" s="9">
        <v>234</v>
      </c>
      <c r="U136" s="9">
        <v>235</v>
      </c>
      <c r="V136" s="9">
        <v>229</v>
      </c>
      <c r="W136" s="9">
        <v>220</v>
      </c>
      <c r="X136" s="9">
        <v>160</v>
      </c>
      <c r="Y136" s="9">
        <v>151</v>
      </c>
      <c r="Z136" s="9">
        <v>1472</v>
      </c>
    </row>
    <row r="137" spans="1:26" x14ac:dyDescent="0.2">
      <c r="A137" t="s">
        <v>979</v>
      </c>
      <c r="B137" t="s">
        <v>980</v>
      </c>
      <c r="C137" s="9">
        <v>109</v>
      </c>
      <c r="D137" s="9">
        <v>110</v>
      </c>
      <c r="E137" s="9">
        <v>116</v>
      </c>
      <c r="F137" s="9">
        <v>101</v>
      </c>
      <c r="G137" s="9">
        <v>106</v>
      </c>
      <c r="H137" s="9">
        <v>77</v>
      </c>
      <c r="I137" s="9">
        <v>59</v>
      </c>
      <c r="J137" s="9">
        <v>678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109</v>
      </c>
      <c r="T137" s="9">
        <v>110</v>
      </c>
      <c r="U137" s="9">
        <v>116</v>
      </c>
      <c r="V137" s="9">
        <v>101</v>
      </c>
      <c r="W137" s="9">
        <v>106</v>
      </c>
      <c r="X137" s="9">
        <v>77</v>
      </c>
      <c r="Y137" s="9">
        <v>59</v>
      </c>
      <c r="Z137" s="9">
        <v>678</v>
      </c>
    </row>
    <row r="138" spans="1:26" x14ac:dyDescent="0.2">
      <c r="A138" t="s">
        <v>987</v>
      </c>
      <c r="B138" t="s">
        <v>988</v>
      </c>
      <c r="C138" s="9">
        <v>147</v>
      </c>
      <c r="D138" s="9">
        <v>141</v>
      </c>
      <c r="E138" s="9">
        <v>138</v>
      </c>
      <c r="F138" s="9">
        <v>143</v>
      </c>
      <c r="G138" s="9">
        <v>140</v>
      </c>
      <c r="H138" s="9">
        <v>63</v>
      </c>
      <c r="I138" s="9">
        <v>61</v>
      </c>
      <c r="J138" s="9">
        <v>833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147</v>
      </c>
      <c r="T138" s="9">
        <v>141</v>
      </c>
      <c r="U138" s="9">
        <v>138</v>
      </c>
      <c r="V138" s="9">
        <v>143</v>
      </c>
      <c r="W138" s="9">
        <v>140</v>
      </c>
      <c r="X138" s="9">
        <v>63</v>
      </c>
      <c r="Y138" s="9">
        <v>61</v>
      </c>
      <c r="Z138" s="9">
        <v>833</v>
      </c>
    </row>
    <row r="139" spans="1:26" x14ac:dyDescent="0.2">
      <c r="A139" t="s">
        <v>994</v>
      </c>
      <c r="B139" t="s">
        <v>995</v>
      </c>
      <c r="C139" s="9">
        <v>43</v>
      </c>
      <c r="D139" s="9">
        <v>54</v>
      </c>
      <c r="E139" s="9">
        <v>55</v>
      </c>
      <c r="F139" s="9">
        <v>43</v>
      </c>
      <c r="G139" s="9">
        <v>38</v>
      </c>
      <c r="H139" s="9">
        <v>0</v>
      </c>
      <c r="I139" s="9">
        <v>0</v>
      </c>
      <c r="J139" s="9">
        <v>233</v>
      </c>
      <c r="K139" s="9">
        <v>13</v>
      </c>
      <c r="L139" s="9">
        <v>10</v>
      </c>
      <c r="M139" s="9">
        <v>14</v>
      </c>
      <c r="N139" s="9">
        <v>12</v>
      </c>
      <c r="O139" s="9">
        <v>4</v>
      </c>
      <c r="P139" s="9">
        <v>0</v>
      </c>
      <c r="Q139" s="9">
        <v>0</v>
      </c>
      <c r="R139" s="9">
        <v>53</v>
      </c>
      <c r="S139" s="9">
        <v>56</v>
      </c>
      <c r="T139" s="9">
        <v>64</v>
      </c>
      <c r="U139" s="9">
        <v>69</v>
      </c>
      <c r="V139" s="9">
        <v>55</v>
      </c>
      <c r="W139" s="9">
        <v>42</v>
      </c>
      <c r="X139" s="9">
        <v>0</v>
      </c>
      <c r="Y139" s="9">
        <v>0</v>
      </c>
      <c r="Z139" s="9">
        <v>286</v>
      </c>
    </row>
    <row r="140" spans="1:26" x14ac:dyDescent="0.2">
      <c r="A140" t="s">
        <v>1001</v>
      </c>
      <c r="B140" t="s">
        <v>1002</v>
      </c>
      <c r="C140" s="9">
        <v>217</v>
      </c>
      <c r="D140" s="9">
        <v>213</v>
      </c>
      <c r="E140" s="9">
        <v>214</v>
      </c>
      <c r="F140" s="9">
        <v>215</v>
      </c>
      <c r="G140" s="9">
        <v>215</v>
      </c>
      <c r="H140" s="9">
        <v>210</v>
      </c>
      <c r="I140" s="9">
        <v>200</v>
      </c>
      <c r="J140" s="9">
        <v>1484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217</v>
      </c>
      <c r="T140" s="9">
        <v>213</v>
      </c>
      <c r="U140" s="9">
        <v>214</v>
      </c>
      <c r="V140" s="9">
        <v>215</v>
      </c>
      <c r="W140" s="9">
        <v>215</v>
      </c>
      <c r="X140" s="9">
        <v>210</v>
      </c>
      <c r="Y140" s="9">
        <v>200</v>
      </c>
      <c r="Z140" s="9">
        <v>1484</v>
      </c>
    </row>
    <row r="141" spans="1:26" x14ac:dyDescent="0.2">
      <c r="A141" t="s">
        <v>1007</v>
      </c>
      <c r="B141" t="s">
        <v>1008</v>
      </c>
      <c r="C141" s="9">
        <v>133</v>
      </c>
      <c r="D141" s="9">
        <v>139</v>
      </c>
      <c r="E141" s="9">
        <v>136</v>
      </c>
      <c r="F141" s="9">
        <v>136</v>
      </c>
      <c r="G141" s="9">
        <v>137</v>
      </c>
      <c r="H141" s="9">
        <v>142</v>
      </c>
      <c r="I141" s="9">
        <v>138</v>
      </c>
      <c r="J141" s="9">
        <v>961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133</v>
      </c>
      <c r="T141" s="9">
        <v>139</v>
      </c>
      <c r="U141" s="9">
        <v>136</v>
      </c>
      <c r="V141" s="9">
        <v>136</v>
      </c>
      <c r="W141" s="9">
        <v>137</v>
      </c>
      <c r="X141" s="9">
        <v>142</v>
      </c>
      <c r="Y141" s="9">
        <v>138</v>
      </c>
      <c r="Z141" s="9">
        <v>961</v>
      </c>
    </row>
    <row r="142" spans="1:26" x14ac:dyDescent="0.2">
      <c r="A142" t="s">
        <v>1010</v>
      </c>
      <c r="B142" t="s">
        <v>1011</v>
      </c>
      <c r="C142" s="9">
        <v>157</v>
      </c>
      <c r="D142" s="9">
        <v>155</v>
      </c>
      <c r="E142" s="9">
        <v>157</v>
      </c>
      <c r="F142" s="9">
        <v>162</v>
      </c>
      <c r="G142" s="9">
        <v>156</v>
      </c>
      <c r="H142" s="9">
        <v>115</v>
      </c>
      <c r="I142" s="9">
        <v>116</v>
      </c>
      <c r="J142" s="9">
        <v>1018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157</v>
      </c>
      <c r="T142" s="9">
        <v>155</v>
      </c>
      <c r="U142" s="9">
        <v>157</v>
      </c>
      <c r="V142" s="9">
        <v>162</v>
      </c>
      <c r="W142" s="9">
        <v>156</v>
      </c>
      <c r="X142" s="9">
        <v>115</v>
      </c>
      <c r="Y142" s="9">
        <v>116</v>
      </c>
      <c r="Z142" s="9">
        <v>1018</v>
      </c>
    </row>
    <row r="143" spans="1:26" x14ac:dyDescent="0.2">
      <c r="A143" t="s">
        <v>1015</v>
      </c>
      <c r="B143" t="s">
        <v>1016</v>
      </c>
      <c r="C143" s="9">
        <v>142</v>
      </c>
      <c r="D143" s="9">
        <v>143</v>
      </c>
      <c r="E143" s="9">
        <v>145</v>
      </c>
      <c r="F143" s="9">
        <v>144</v>
      </c>
      <c r="G143" s="9">
        <v>156</v>
      </c>
      <c r="H143" s="9">
        <v>113</v>
      </c>
      <c r="I143" s="9">
        <v>105</v>
      </c>
      <c r="J143" s="9">
        <v>948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142</v>
      </c>
      <c r="T143" s="9">
        <v>143</v>
      </c>
      <c r="U143" s="9">
        <v>145</v>
      </c>
      <c r="V143" s="9">
        <v>144</v>
      </c>
      <c r="W143" s="9">
        <v>156</v>
      </c>
      <c r="X143" s="9">
        <v>113</v>
      </c>
      <c r="Y143" s="9">
        <v>105</v>
      </c>
      <c r="Z143" s="9">
        <v>948</v>
      </c>
    </row>
    <row r="144" spans="1:26" x14ac:dyDescent="0.2">
      <c r="A144" t="s">
        <v>1022</v>
      </c>
      <c r="B144" t="s">
        <v>1023</v>
      </c>
      <c r="C144" s="9">
        <v>151</v>
      </c>
      <c r="D144" s="9">
        <v>154</v>
      </c>
      <c r="E144" s="9">
        <v>156</v>
      </c>
      <c r="F144" s="9">
        <v>159</v>
      </c>
      <c r="G144" s="9">
        <v>156</v>
      </c>
      <c r="H144" s="9">
        <v>149</v>
      </c>
      <c r="I144" s="9">
        <v>153</v>
      </c>
      <c r="J144" s="9">
        <v>1078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151</v>
      </c>
      <c r="T144" s="9">
        <v>154</v>
      </c>
      <c r="U144" s="9">
        <v>156</v>
      </c>
      <c r="V144" s="9">
        <v>159</v>
      </c>
      <c r="W144" s="9">
        <v>156</v>
      </c>
      <c r="X144" s="9">
        <v>149</v>
      </c>
      <c r="Y144" s="9">
        <v>153</v>
      </c>
      <c r="Z144" s="9">
        <v>1078</v>
      </c>
    </row>
    <row r="145" spans="1:26" x14ac:dyDescent="0.2">
      <c r="A145" t="s">
        <v>1025</v>
      </c>
      <c r="B145" t="s">
        <v>1026</v>
      </c>
      <c r="C145" s="9">
        <v>175</v>
      </c>
      <c r="D145" s="9">
        <v>168</v>
      </c>
      <c r="E145" s="9">
        <v>166</v>
      </c>
      <c r="F145" s="9">
        <v>159</v>
      </c>
      <c r="G145" s="9">
        <v>146</v>
      </c>
      <c r="H145" s="9">
        <v>144</v>
      </c>
      <c r="I145" s="9">
        <v>135</v>
      </c>
      <c r="J145" s="9">
        <v>1093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175</v>
      </c>
      <c r="T145" s="9">
        <v>168</v>
      </c>
      <c r="U145" s="9">
        <v>166</v>
      </c>
      <c r="V145" s="9">
        <v>159</v>
      </c>
      <c r="W145" s="9">
        <v>146</v>
      </c>
      <c r="X145" s="9">
        <v>144</v>
      </c>
      <c r="Y145" s="9">
        <v>135</v>
      </c>
      <c r="Z145" s="9">
        <v>1093</v>
      </c>
    </row>
    <row r="146" spans="1:26" x14ac:dyDescent="0.2">
      <c r="A146" t="s">
        <v>1031</v>
      </c>
      <c r="B146" t="s">
        <v>1032</v>
      </c>
      <c r="C146" s="9">
        <v>182</v>
      </c>
      <c r="D146" s="9">
        <v>182</v>
      </c>
      <c r="E146" s="9">
        <v>182</v>
      </c>
      <c r="F146" s="9">
        <v>174</v>
      </c>
      <c r="G146" s="9">
        <v>179</v>
      </c>
      <c r="H146" s="9">
        <v>148</v>
      </c>
      <c r="I146" s="9">
        <v>142</v>
      </c>
      <c r="J146" s="9">
        <v>1189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182</v>
      </c>
      <c r="T146" s="9">
        <v>182</v>
      </c>
      <c r="U146" s="9">
        <v>182</v>
      </c>
      <c r="V146" s="9">
        <v>174</v>
      </c>
      <c r="W146" s="9">
        <v>179</v>
      </c>
      <c r="X146" s="9">
        <v>148</v>
      </c>
      <c r="Y146" s="9">
        <v>142</v>
      </c>
      <c r="Z146" s="9">
        <v>1189</v>
      </c>
    </row>
    <row r="147" spans="1:26" x14ac:dyDescent="0.2">
      <c r="A147" t="s">
        <v>1037</v>
      </c>
      <c r="B147" t="s">
        <v>1038</v>
      </c>
      <c r="C147" s="9">
        <v>136</v>
      </c>
      <c r="D147" s="9">
        <v>139</v>
      </c>
      <c r="E147" s="9">
        <v>141</v>
      </c>
      <c r="F147" s="9">
        <v>122</v>
      </c>
      <c r="G147" s="9">
        <v>148</v>
      </c>
      <c r="H147" s="9">
        <v>131</v>
      </c>
      <c r="I147" s="9">
        <v>130</v>
      </c>
      <c r="J147" s="9">
        <v>947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136</v>
      </c>
      <c r="T147" s="9">
        <v>139</v>
      </c>
      <c r="U147" s="9">
        <v>141</v>
      </c>
      <c r="V147" s="9">
        <v>122</v>
      </c>
      <c r="W147" s="9">
        <v>148</v>
      </c>
      <c r="X147" s="9">
        <v>131</v>
      </c>
      <c r="Y147" s="9">
        <v>130</v>
      </c>
      <c r="Z147" s="9">
        <v>947</v>
      </c>
    </row>
    <row r="148" spans="1:26" x14ac:dyDescent="0.2">
      <c r="A148" t="s">
        <v>1042</v>
      </c>
      <c r="B148" t="s">
        <v>1043</v>
      </c>
      <c r="C148" s="9">
        <v>194</v>
      </c>
      <c r="D148" s="9">
        <v>213</v>
      </c>
      <c r="E148" s="9">
        <v>199</v>
      </c>
      <c r="F148" s="9">
        <v>215</v>
      </c>
      <c r="G148" s="9">
        <v>224</v>
      </c>
      <c r="H148" s="9">
        <v>189</v>
      </c>
      <c r="I148" s="9">
        <v>187</v>
      </c>
      <c r="J148" s="9">
        <v>1421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194</v>
      </c>
      <c r="T148" s="9">
        <v>213</v>
      </c>
      <c r="U148" s="9">
        <v>199</v>
      </c>
      <c r="V148" s="9">
        <v>215</v>
      </c>
      <c r="W148" s="9">
        <v>224</v>
      </c>
      <c r="X148" s="9">
        <v>189</v>
      </c>
      <c r="Y148" s="9">
        <v>187</v>
      </c>
      <c r="Z148" s="9">
        <v>1421</v>
      </c>
    </row>
    <row r="149" spans="1:26" x14ac:dyDescent="0.2">
      <c r="A149" t="s">
        <v>1048</v>
      </c>
      <c r="B149" t="s">
        <v>1049</v>
      </c>
      <c r="C149" s="9">
        <v>198</v>
      </c>
      <c r="D149" s="9">
        <v>216</v>
      </c>
      <c r="E149" s="9">
        <v>224</v>
      </c>
      <c r="F149" s="9">
        <v>240</v>
      </c>
      <c r="G149" s="9">
        <v>249</v>
      </c>
      <c r="H149" s="9">
        <v>178</v>
      </c>
      <c r="I149" s="9">
        <v>156</v>
      </c>
      <c r="J149" s="9">
        <v>1461</v>
      </c>
      <c r="K149" s="9">
        <v>7</v>
      </c>
      <c r="L149" s="9">
        <v>11</v>
      </c>
      <c r="M149" s="9">
        <v>0</v>
      </c>
      <c r="N149" s="9">
        <v>1</v>
      </c>
      <c r="O149" s="9">
        <v>4</v>
      </c>
      <c r="P149" s="9">
        <v>0</v>
      </c>
      <c r="Q149" s="9">
        <v>0</v>
      </c>
      <c r="R149" s="9">
        <v>23</v>
      </c>
      <c r="S149" s="9">
        <v>205</v>
      </c>
      <c r="T149" s="9">
        <v>227</v>
      </c>
      <c r="U149" s="9">
        <v>224</v>
      </c>
      <c r="V149" s="9">
        <v>241</v>
      </c>
      <c r="W149" s="9">
        <v>253</v>
      </c>
      <c r="X149" s="9">
        <v>178</v>
      </c>
      <c r="Y149" s="9">
        <v>156</v>
      </c>
      <c r="Z149" s="9">
        <v>1484</v>
      </c>
    </row>
    <row r="150" spans="1:26" x14ac:dyDescent="0.2">
      <c r="A150" t="s">
        <v>1055</v>
      </c>
      <c r="B150" t="s">
        <v>1056</v>
      </c>
      <c r="C150" s="9">
        <v>137</v>
      </c>
      <c r="D150" s="9">
        <v>119</v>
      </c>
      <c r="E150" s="9">
        <v>112</v>
      </c>
      <c r="F150" s="9">
        <v>129</v>
      </c>
      <c r="G150" s="9">
        <v>123</v>
      </c>
      <c r="H150" s="9">
        <v>64</v>
      </c>
      <c r="I150" s="9">
        <v>69</v>
      </c>
      <c r="J150" s="9">
        <v>753</v>
      </c>
      <c r="K150" s="9">
        <v>1</v>
      </c>
      <c r="L150" s="9">
        <v>1</v>
      </c>
      <c r="M150" s="9">
        <v>4</v>
      </c>
      <c r="N150" s="9">
        <v>2</v>
      </c>
      <c r="O150" s="9">
        <v>1</v>
      </c>
      <c r="P150" s="9">
        <v>0</v>
      </c>
      <c r="Q150" s="9">
        <v>0</v>
      </c>
      <c r="R150" s="9">
        <v>9</v>
      </c>
      <c r="S150" s="9">
        <v>138</v>
      </c>
      <c r="T150" s="9">
        <v>120</v>
      </c>
      <c r="U150" s="9">
        <v>116</v>
      </c>
      <c r="V150" s="9">
        <v>131</v>
      </c>
      <c r="W150" s="9">
        <v>124</v>
      </c>
      <c r="X150" s="9">
        <v>64</v>
      </c>
      <c r="Y150" s="9">
        <v>69</v>
      </c>
      <c r="Z150" s="9">
        <v>762</v>
      </c>
    </row>
    <row r="151" spans="1:26" x14ac:dyDescent="0.2">
      <c r="A151" t="s">
        <v>1061</v>
      </c>
      <c r="B151" t="s">
        <v>1062</v>
      </c>
      <c r="C151" s="9">
        <v>41</v>
      </c>
      <c r="D151" s="9">
        <v>43</v>
      </c>
      <c r="E151" s="9">
        <v>37</v>
      </c>
      <c r="F151" s="9">
        <v>55</v>
      </c>
      <c r="G151" s="9">
        <v>41</v>
      </c>
      <c r="H151" s="9">
        <v>0</v>
      </c>
      <c r="I151" s="9">
        <v>0</v>
      </c>
      <c r="J151" s="9">
        <v>217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41</v>
      </c>
      <c r="T151" s="9">
        <v>43</v>
      </c>
      <c r="U151" s="9">
        <v>37</v>
      </c>
      <c r="V151" s="9">
        <v>55</v>
      </c>
      <c r="W151" s="9">
        <v>41</v>
      </c>
      <c r="X151" s="9">
        <v>0</v>
      </c>
      <c r="Y151" s="9">
        <v>0</v>
      </c>
      <c r="Z151" s="9">
        <v>217</v>
      </c>
    </row>
    <row r="152" spans="1:26" x14ac:dyDescent="0.2">
      <c r="A152" t="s">
        <v>1069</v>
      </c>
      <c r="B152" t="s">
        <v>1070</v>
      </c>
      <c r="C152" s="9">
        <v>207</v>
      </c>
      <c r="D152" s="9">
        <v>215</v>
      </c>
      <c r="E152" s="9">
        <v>233</v>
      </c>
      <c r="F152" s="9">
        <v>0</v>
      </c>
      <c r="G152" s="9">
        <v>0</v>
      </c>
      <c r="H152" s="9">
        <v>0</v>
      </c>
      <c r="I152" s="9">
        <v>0</v>
      </c>
      <c r="J152" s="9">
        <v>655</v>
      </c>
      <c r="K152" s="9">
        <v>7</v>
      </c>
      <c r="L152" s="9">
        <v>9</v>
      </c>
      <c r="M152" s="9">
        <v>6</v>
      </c>
      <c r="N152" s="9">
        <v>9</v>
      </c>
      <c r="O152" s="9">
        <v>9</v>
      </c>
      <c r="P152" s="9">
        <v>0</v>
      </c>
      <c r="Q152" s="9">
        <v>0</v>
      </c>
      <c r="R152" s="9">
        <v>40</v>
      </c>
      <c r="S152" s="9">
        <v>214</v>
      </c>
      <c r="T152" s="9">
        <v>224</v>
      </c>
      <c r="U152" s="9">
        <v>239</v>
      </c>
      <c r="V152" s="9">
        <v>9</v>
      </c>
      <c r="W152" s="9">
        <v>9</v>
      </c>
      <c r="X152" s="9">
        <v>0</v>
      </c>
      <c r="Y152" s="9">
        <v>0</v>
      </c>
      <c r="Z152" s="9">
        <v>695</v>
      </c>
    </row>
    <row r="153" spans="1:26" x14ac:dyDescent="0.2">
      <c r="A153" t="s">
        <v>1079</v>
      </c>
      <c r="B153" t="s">
        <v>1080</v>
      </c>
      <c r="C153" s="9">
        <v>97</v>
      </c>
      <c r="D153" s="9">
        <v>127</v>
      </c>
      <c r="E153" s="9">
        <v>135</v>
      </c>
      <c r="F153" s="9">
        <v>122</v>
      </c>
      <c r="G153" s="9">
        <v>137</v>
      </c>
      <c r="H153" s="9">
        <v>24</v>
      </c>
      <c r="I153" s="9">
        <v>42</v>
      </c>
      <c r="J153" s="9">
        <v>684</v>
      </c>
      <c r="K153" s="9">
        <v>13</v>
      </c>
      <c r="L153" s="9">
        <v>16</v>
      </c>
      <c r="M153" s="9">
        <v>16</v>
      </c>
      <c r="N153" s="9">
        <v>13</v>
      </c>
      <c r="O153" s="9">
        <v>15</v>
      </c>
      <c r="P153" s="9">
        <v>0</v>
      </c>
      <c r="Q153" s="9">
        <v>0</v>
      </c>
      <c r="R153" s="9">
        <v>73</v>
      </c>
      <c r="S153" s="9">
        <v>110</v>
      </c>
      <c r="T153" s="9">
        <v>143</v>
      </c>
      <c r="U153" s="9">
        <v>151</v>
      </c>
      <c r="V153" s="9">
        <v>135</v>
      </c>
      <c r="W153" s="9">
        <v>152</v>
      </c>
      <c r="X153" s="9">
        <v>24</v>
      </c>
      <c r="Y153" s="9">
        <v>42</v>
      </c>
      <c r="Z153" s="9">
        <v>757</v>
      </c>
    </row>
    <row r="154" spans="1:26" x14ac:dyDescent="0.2">
      <c r="A154" t="s">
        <v>1087</v>
      </c>
      <c r="B154" t="s">
        <v>1088</v>
      </c>
      <c r="C154" s="9">
        <v>202</v>
      </c>
      <c r="D154" s="9">
        <v>195</v>
      </c>
      <c r="E154" s="9">
        <v>216</v>
      </c>
      <c r="F154" s="9">
        <v>0</v>
      </c>
      <c r="G154" s="9">
        <v>0</v>
      </c>
      <c r="H154" s="9">
        <v>0</v>
      </c>
      <c r="I154" s="9">
        <v>0</v>
      </c>
      <c r="J154" s="9">
        <v>613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202</v>
      </c>
      <c r="T154" s="9">
        <v>195</v>
      </c>
      <c r="U154" s="9">
        <v>216</v>
      </c>
      <c r="V154" s="9">
        <v>0</v>
      </c>
      <c r="W154" s="9">
        <v>0</v>
      </c>
      <c r="X154" s="9">
        <v>0</v>
      </c>
      <c r="Y154" s="9">
        <v>0</v>
      </c>
      <c r="Z154" s="9">
        <v>613</v>
      </c>
    </row>
    <row r="155" spans="1:26" x14ac:dyDescent="0.2">
      <c r="A155" t="s">
        <v>1093</v>
      </c>
      <c r="B155" t="s">
        <v>1094</v>
      </c>
      <c r="C155" s="9">
        <v>173</v>
      </c>
      <c r="D155" s="9">
        <v>174</v>
      </c>
      <c r="E155" s="9">
        <v>169</v>
      </c>
      <c r="F155" s="9">
        <v>171</v>
      </c>
      <c r="G155" s="9">
        <v>161</v>
      </c>
      <c r="H155" s="9">
        <v>126</v>
      </c>
      <c r="I155" s="9">
        <v>114</v>
      </c>
      <c r="J155" s="9">
        <v>1088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173</v>
      </c>
      <c r="T155" s="9">
        <v>174</v>
      </c>
      <c r="U155" s="9">
        <v>169</v>
      </c>
      <c r="V155" s="9">
        <v>171</v>
      </c>
      <c r="W155" s="9">
        <v>161</v>
      </c>
      <c r="X155" s="9">
        <v>126</v>
      </c>
      <c r="Y155" s="9">
        <v>114</v>
      </c>
      <c r="Z155" s="9">
        <v>1088</v>
      </c>
    </row>
    <row r="156" spans="1:26" x14ac:dyDescent="0.2">
      <c r="A156" t="s">
        <v>1099</v>
      </c>
      <c r="B156" t="s">
        <v>1100</v>
      </c>
      <c r="C156" s="9">
        <v>103</v>
      </c>
      <c r="D156" s="9">
        <v>107</v>
      </c>
      <c r="E156" s="9">
        <v>110</v>
      </c>
      <c r="F156" s="9">
        <v>99</v>
      </c>
      <c r="G156" s="9">
        <v>104</v>
      </c>
      <c r="H156" s="9">
        <v>0</v>
      </c>
      <c r="I156" s="9">
        <v>0</v>
      </c>
      <c r="J156" s="9">
        <v>523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103</v>
      </c>
      <c r="T156" s="9">
        <v>107</v>
      </c>
      <c r="U156" s="9">
        <v>110</v>
      </c>
      <c r="V156" s="9">
        <v>99</v>
      </c>
      <c r="W156" s="9">
        <v>104</v>
      </c>
      <c r="X156" s="9">
        <v>0</v>
      </c>
      <c r="Y156" s="9">
        <v>0</v>
      </c>
      <c r="Z156" s="9">
        <v>523</v>
      </c>
    </row>
    <row r="157" spans="1:26" x14ac:dyDescent="0.2">
      <c r="A157" t="s">
        <v>1106</v>
      </c>
      <c r="B157" t="s">
        <v>1107</v>
      </c>
      <c r="C157" s="9">
        <v>58</v>
      </c>
      <c r="D157" s="9">
        <v>66</v>
      </c>
      <c r="E157" s="9">
        <v>69</v>
      </c>
      <c r="F157" s="9">
        <v>69</v>
      </c>
      <c r="G157" s="9">
        <v>78</v>
      </c>
      <c r="H157" s="9">
        <v>24</v>
      </c>
      <c r="I157" s="9">
        <v>20</v>
      </c>
      <c r="J157" s="9">
        <v>384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58</v>
      </c>
      <c r="T157" s="9">
        <v>66</v>
      </c>
      <c r="U157" s="9">
        <v>69</v>
      </c>
      <c r="V157" s="9">
        <v>69</v>
      </c>
      <c r="W157" s="9">
        <v>78</v>
      </c>
      <c r="X157" s="9">
        <v>24</v>
      </c>
      <c r="Y157" s="9">
        <v>20</v>
      </c>
      <c r="Z157" s="9">
        <v>384</v>
      </c>
    </row>
    <row r="158" spans="1:26" x14ac:dyDescent="0.2">
      <c r="A158" t="s">
        <v>1114</v>
      </c>
      <c r="B158" t="s">
        <v>1115</v>
      </c>
      <c r="C158" s="9">
        <v>51</v>
      </c>
      <c r="D158" s="9">
        <v>43</v>
      </c>
      <c r="E158" s="9">
        <v>78</v>
      </c>
      <c r="F158" s="9">
        <v>79</v>
      </c>
      <c r="G158" s="9">
        <v>75</v>
      </c>
      <c r="H158" s="9">
        <v>0</v>
      </c>
      <c r="I158" s="9">
        <v>0</v>
      </c>
      <c r="J158" s="9">
        <v>326</v>
      </c>
      <c r="K158" s="9">
        <v>13</v>
      </c>
      <c r="L158" s="9">
        <v>9</v>
      </c>
      <c r="M158" s="9">
        <v>8</v>
      </c>
      <c r="N158" s="9">
        <v>10</v>
      </c>
      <c r="O158" s="9">
        <v>12</v>
      </c>
      <c r="P158" s="9">
        <v>0</v>
      </c>
      <c r="Q158" s="9">
        <v>0</v>
      </c>
      <c r="R158" s="9">
        <v>52</v>
      </c>
      <c r="S158" s="9">
        <v>64</v>
      </c>
      <c r="T158" s="9">
        <v>52</v>
      </c>
      <c r="U158" s="9">
        <v>86</v>
      </c>
      <c r="V158" s="9">
        <v>89</v>
      </c>
      <c r="W158" s="9">
        <v>87</v>
      </c>
      <c r="X158" s="9">
        <v>0</v>
      </c>
      <c r="Y158" s="9">
        <v>0</v>
      </c>
      <c r="Z158" s="9">
        <v>378</v>
      </c>
    </row>
    <row r="159" spans="1:26" x14ac:dyDescent="0.2">
      <c r="A159" t="s">
        <v>1121</v>
      </c>
      <c r="B159" t="s">
        <v>1122</v>
      </c>
      <c r="C159" s="9">
        <v>69</v>
      </c>
      <c r="D159" s="9">
        <v>79</v>
      </c>
      <c r="E159" s="9">
        <v>81</v>
      </c>
      <c r="F159" s="9">
        <v>77</v>
      </c>
      <c r="G159" s="9">
        <v>74</v>
      </c>
      <c r="H159" s="9">
        <v>0</v>
      </c>
      <c r="I159" s="9">
        <v>0</v>
      </c>
      <c r="J159" s="9">
        <v>380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69</v>
      </c>
      <c r="T159" s="9">
        <v>79</v>
      </c>
      <c r="U159" s="9">
        <v>81</v>
      </c>
      <c r="V159" s="9">
        <v>77</v>
      </c>
      <c r="W159" s="9">
        <v>74</v>
      </c>
      <c r="X159" s="9">
        <v>0</v>
      </c>
      <c r="Y159" s="9">
        <v>0</v>
      </c>
      <c r="Z159" s="9">
        <v>380</v>
      </c>
    </row>
    <row r="160" spans="1:26" x14ac:dyDescent="0.2">
      <c r="A160" t="s">
        <v>1128</v>
      </c>
      <c r="B160" t="s">
        <v>1129</v>
      </c>
      <c r="C160" s="9">
        <v>89</v>
      </c>
      <c r="D160" s="9">
        <v>111</v>
      </c>
      <c r="E160" s="9">
        <v>108</v>
      </c>
      <c r="F160" s="9">
        <v>0</v>
      </c>
      <c r="G160" s="9">
        <v>0</v>
      </c>
      <c r="H160" s="9">
        <v>0</v>
      </c>
      <c r="I160" s="9">
        <v>0</v>
      </c>
      <c r="J160" s="9">
        <v>308</v>
      </c>
      <c r="K160" s="9">
        <v>5</v>
      </c>
      <c r="L160" s="9">
        <v>4</v>
      </c>
      <c r="M160" s="9">
        <v>4</v>
      </c>
      <c r="N160" s="9">
        <v>2</v>
      </c>
      <c r="O160" s="9">
        <v>3</v>
      </c>
      <c r="P160" s="9">
        <v>0</v>
      </c>
      <c r="Q160" s="9">
        <v>0</v>
      </c>
      <c r="R160" s="9">
        <v>18</v>
      </c>
      <c r="S160" s="9">
        <v>94</v>
      </c>
      <c r="T160" s="9">
        <v>115</v>
      </c>
      <c r="U160" s="9">
        <v>112</v>
      </c>
      <c r="V160" s="9">
        <v>2</v>
      </c>
      <c r="W160" s="9">
        <v>3</v>
      </c>
      <c r="X160" s="9">
        <v>0</v>
      </c>
      <c r="Y160" s="9">
        <v>0</v>
      </c>
      <c r="Z160" s="9">
        <v>326</v>
      </c>
    </row>
    <row r="161" spans="1:26" x14ac:dyDescent="0.2">
      <c r="A161" t="s">
        <v>1133</v>
      </c>
      <c r="B161" t="s">
        <v>1134</v>
      </c>
      <c r="C161" s="9">
        <v>53</v>
      </c>
      <c r="D161" s="9">
        <v>53</v>
      </c>
      <c r="E161" s="9">
        <v>49</v>
      </c>
      <c r="F161" s="9">
        <v>40</v>
      </c>
      <c r="G161" s="9">
        <v>42</v>
      </c>
      <c r="H161" s="9">
        <v>0</v>
      </c>
      <c r="I161" s="9">
        <v>0</v>
      </c>
      <c r="J161" s="9">
        <v>237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53</v>
      </c>
      <c r="T161" s="9">
        <v>53</v>
      </c>
      <c r="U161" s="9">
        <v>49</v>
      </c>
      <c r="V161" s="9">
        <v>40</v>
      </c>
      <c r="W161" s="9">
        <v>42</v>
      </c>
      <c r="X161" s="9">
        <v>0</v>
      </c>
      <c r="Y161" s="9">
        <v>0</v>
      </c>
      <c r="Z161" s="9">
        <v>237</v>
      </c>
    </row>
    <row r="162" spans="1:26" x14ac:dyDescent="0.2">
      <c r="A162" t="s">
        <v>1139</v>
      </c>
      <c r="B162" t="s">
        <v>1140</v>
      </c>
      <c r="C162" s="9">
        <v>50</v>
      </c>
      <c r="D162" s="9">
        <v>63</v>
      </c>
      <c r="E162" s="9">
        <v>66</v>
      </c>
      <c r="F162" s="9">
        <v>93</v>
      </c>
      <c r="G162" s="9">
        <v>78</v>
      </c>
      <c r="H162" s="9">
        <v>30</v>
      </c>
      <c r="I162" s="9">
        <v>25</v>
      </c>
      <c r="J162" s="9">
        <v>405</v>
      </c>
      <c r="K162" s="9">
        <v>11</v>
      </c>
      <c r="L162" s="9">
        <v>3</v>
      </c>
      <c r="M162" s="9">
        <v>7</v>
      </c>
      <c r="N162" s="9">
        <v>4</v>
      </c>
      <c r="O162" s="9">
        <v>4</v>
      </c>
      <c r="P162" s="9">
        <v>0</v>
      </c>
      <c r="Q162" s="9">
        <v>0</v>
      </c>
      <c r="R162" s="9">
        <v>29</v>
      </c>
      <c r="S162" s="9">
        <v>61</v>
      </c>
      <c r="T162" s="9">
        <v>66</v>
      </c>
      <c r="U162" s="9">
        <v>73</v>
      </c>
      <c r="V162" s="9">
        <v>97</v>
      </c>
      <c r="W162" s="9">
        <v>82</v>
      </c>
      <c r="X162" s="9">
        <v>30</v>
      </c>
      <c r="Y162" s="9">
        <v>25</v>
      </c>
      <c r="Z162" s="9">
        <v>434</v>
      </c>
    </row>
    <row r="163" spans="1:26" x14ac:dyDescent="0.2">
      <c r="A163" t="s">
        <v>1146</v>
      </c>
      <c r="B163" t="s">
        <v>1147</v>
      </c>
      <c r="C163" s="9">
        <v>163</v>
      </c>
      <c r="D163" s="9">
        <v>139</v>
      </c>
      <c r="E163" s="9">
        <v>134</v>
      </c>
      <c r="F163" s="9">
        <v>157</v>
      </c>
      <c r="G163" s="9">
        <v>142</v>
      </c>
      <c r="H163" s="9">
        <v>85</v>
      </c>
      <c r="I163" s="9">
        <v>56</v>
      </c>
      <c r="J163" s="9">
        <v>876</v>
      </c>
      <c r="K163" s="9">
        <v>4</v>
      </c>
      <c r="L163" s="9">
        <v>5</v>
      </c>
      <c r="M163" s="9">
        <v>2</v>
      </c>
      <c r="N163" s="9">
        <v>4</v>
      </c>
      <c r="O163" s="9">
        <v>6</v>
      </c>
      <c r="P163" s="9">
        <v>0</v>
      </c>
      <c r="Q163" s="9">
        <v>0</v>
      </c>
      <c r="R163" s="9">
        <v>21</v>
      </c>
      <c r="S163" s="9">
        <v>167</v>
      </c>
      <c r="T163" s="9">
        <v>144</v>
      </c>
      <c r="U163" s="9">
        <v>136</v>
      </c>
      <c r="V163" s="9">
        <v>161</v>
      </c>
      <c r="W163" s="9">
        <v>148</v>
      </c>
      <c r="X163" s="9">
        <v>85</v>
      </c>
      <c r="Y163" s="9">
        <v>56</v>
      </c>
      <c r="Z163" s="9">
        <v>897</v>
      </c>
    </row>
    <row r="164" spans="1:26" x14ac:dyDescent="0.2">
      <c r="A164" t="s">
        <v>1153</v>
      </c>
      <c r="B164" t="s">
        <v>1154</v>
      </c>
      <c r="C164" s="9">
        <v>52</v>
      </c>
      <c r="D164" s="9">
        <v>77</v>
      </c>
      <c r="E164" s="9">
        <v>71</v>
      </c>
      <c r="F164" s="9">
        <v>77</v>
      </c>
      <c r="G164" s="9">
        <v>60</v>
      </c>
      <c r="H164" s="9">
        <v>0</v>
      </c>
      <c r="I164" s="9">
        <v>0</v>
      </c>
      <c r="J164" s="9">
        <v>337</v>
      </c>
      <c r="K164" s="9">
        <v>8</v>
      </c>
      <c r="L164" s="9">
        <v>7</v>
      </c>
      <c r="M164" s="9">
        <v>7</v>
      </c>
      <c r="N164" s="9">
        <v>11</v>
      </c>
      <c r="O164" s="9">
        <v>0</v>
      </c>
      <c r="P164" s="9">
        <v>0</v>
      </c>
      <c r="Q164" s="9">
        <v>0</v>
      </c>
      <c r="R164" s="9">
        <v>33</v>
      </c>
      <c r="S164" s="9">
        <v>60</v>
      </c>
      <c r="T164" s="9">
        <v>84</v>
      </c>
      <c r="U164" s="9">
        <v>78</v>
      </c>
      <c r="V164" s="9">
        <v>88</v>
      </c>
      <c r="W164" s="9">
        <v>60</v>
      </c>
      <c r="X164" s="9">
        <v>0</v>
      </c>
      <c r="Y164" s="9">
        <v>0</v>
      </c>
      <c r="Z164" s="9">
        <v>370</v>
      </c>
    </row>
    <row r="165" spans="1:26" x14ac:dyDescent="0.2">
      <c r="A165" t="s">
        <v>1161</v>
      </c>
      <c r="B165" t="s">
        <v>1162</v>
      </c>
      <c r="C165" s="9">
        <v>226</v>
      </c>
      <c r="D165" s="9">
        <v>243</v>
      </c>
      <c r="E165" s="9">
        <v>231</v>
      </c>
      <c r="F165" s="9">
        <v>0</v>
      </c>
      <c r="G165" s="9">
        <v>0</v>
      </c>
      <c r="H165" s="9">
        <v>0</v>
      </c>
      <c r="I165" s="9">
        <v>0</v>
      </c>
      <c r="J165" s="9">
        <v>700</v>
      </c>
      <c r="K165" s="9">
        <v>2</v>
      </c>
      <c r="L165" s="9">
        <v>1</v>
      </c>
      <c r="M165" s="9">
        <v>5</v>
      </c>
      <c r="N165" s="9">
        <v>0</v>
      </c>
      <c r="O165" s="9">
        <v>0</v>
      </c>
      <c r="P165" s="9">
        <v>0</v>
      </c>
      <c r="Q165" s="9">
        <v>0</v>
      </c>
      <c r="R165" s="9">
        <v>8</v>
      </c>
      <c r="S165" s="9">
        <v>228</v>
      </c>
      <c r="T165" s="9">
        <v>244</v>
      </c>
      <c r="U165" s="9">
        <v>236</v>
      </c>
      <c r="V165" s="9">
        <v>0</v>
      </c>
      <c r="W165" s="9">
        <v>0</v>
      </c>
      <c r="X165" s="9">
        <v>0</v>
      </c>
      <c r="Y165" s="9">
        <v>0</v>
      </c>
      <c r="Z165" s="9">
        <v>708</v>
      </c>
    </row>
    <row r="166" spans="1:26" x14ac:dyDescent="0.2">
      <c r="A166" t="s">
        <v>1168</v>
      </c>
      <c r="B166" t="s">
        <v>1169</v>
      </c>
      <c r="C166" s="9">
        <v>0</v>
      </c>
      <c r="D166" s="9">
        <v>0</v>
      </c>
      <c r="E166" s="9">
        <v>0</v>
      </c>
      <c r="F166" s="9">
        <v>387</v>
      </c>
      <c r="G166" s="9">
        <v>350</v>
      </c>
      <c r="H166" s="9">
        <v>0</v>
      </c>
      <c r="I166" s="9">
        <v>0</v>
      </c>
      <c r="J166" s="9">
        <v>737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387</v>
      </c>
      <c r="W166" s="9">
        <v>350</v>
      </c>
      <c r="X166" s="9">
        <v>0</v>
      </c>
      <c r="Y166" s="9">
        <v>0</v>
      </c>
      <c r="Z166" s="9">
        <v>737</v>
      </c>
    </row>
    <row r="167" spans="1:26" x14ac:dyDescent="0.2">
      <c r="A167" t="s">
        <v>1173</v>
      </c>
      <c r="B167" t="s">
        <v>1174</v>
      </c>
      <c r="C167" s="9">
        <v>92</v>
      </c>
      <c r="D167" s="9">
        <v>62</v>
      </c>
      <c r="E167" s="9">
        <v>78</v>
      </c>
      <c r="F167" s="9">
        <v>61</v>
      </c>
      <c r="G167" s="9">
        <v>91</v>
      </c>
      <c r="H167" s="9">
        <v>0</v>
      </c>
      <c r="I167" s="9">
        <v>0</v>
      </c>
      <c r="J167" s="9">
        <v>384</v>
      </c>
      <c r="K167" s="9">
        <v>5</v>
      </c>
      <c r="L167" s="9">
        <v>5</v>
      </c>
      <c r="M167" s="9">
        <v>7</v>
      </c>
      <c r="N167" s="9">
        <v>3</v>
      </c>
      <c r="O167" s="9">
        <v>1</v>
      </c>
      <c r="P167" s="9">
        <v>0</v>
      </c>
      <c r="Q167" s="9">
        <v>0</v>
      </c>
      <c r="R167" s="9">
        <v>21</v>
      </c>
      <c r="S167" s="9">
        <v>97</v>
      </c>
      <c r="T167" s="9">
        <v>67</v>
      </c>
      <c r="U167" s="9">
        <v>85</v>
      </c>
      <c r="V167" s="9">
        <v>64</v>
      </c>
      <c r="W167" s="9">
        <v>92</v>
      </c>
      <c r="X167" s="9">
        <v>0</v>
      </c>
      <c r="Y167" s="9">
        <v>0</v>
      </c>
      <c r="Z167" s="9">
        <v>405</v>
      </c>
    </row>
    <row r="168" spans="1:26" x14ac:dyDescent="0.2">
      <c r="A168" t="s">
        <v>1177</v>
      </c>
      <c r="B168" t="s">
        <v>1178</v>
      </c>
      <c r="C168" s="9">
        <v>119</v>
      </c>
      <c r="D168" s="9">
        <v>128</v>
      </c>
      <c r="E168" s="9">
        <v>119</v>
      </c>
      <c r="F168" s="9">
        <v>118</v>
      </c>
      <c r="G168" s="9">
        <v>114</v>
      </c>
      <c r="H168" s="9">
        <v>59</v>
      </c>
      <c r="I168" s="9">
        <v>53</v>
      </c>
      <c r="J168" s="9">
        <v>710</v>
      </c>
      <c r="K168" s="9">
        <v>5</v>
      </c>
      <c r="L168" s="9">
        <v>12</v>
      </c>
      <c r="M168" s="9">
        <v>4</v>
      </c>
      <c r="N168" s="9">
        <v>10</v>
      </c>
      <c r="O168" s="9">
        <v>6</v>
      </c>
      <c r="P168" s="9">
        <v>0</v>
      </c>
      <c r="Q168" s="9">
        <v>0</v>
      </c>
      <c r="R168" s="9">
        <v>37</v>
      </c>
      <c r="S168" s="9">
        <v>124</v>
      </c>
      <c r="T168" s="9">
        <v>140</v>
      </c>
      <c r="U168" s="9">
        <v>123</v>
      </c>
      <c r="V168" s="9">
        <v>128</v>
      </c>
      <c r="W168" s="9">
        <v>120</v>
      </c>
      <c r="X168" s="9">
        <v>59</v>
      </c>
      <c r="Y168" s="9">
        <v>53</v>
      </c>
      <c r="Z168" s="9">
        <v>747</v>
      </c>
    </row>
    <row r="169" spans="1:26" x14ac:dyDescent="0.2">
      <c r="A169" t="s">
        <v>1183</v>
      </c>
      <c r="B169" t="s">
        <v>1184</v>
      </c>
      <c r="C169" s="9">
        <v>74</v>
      </c>
      <c r="D169" s="9">
        <v>102</v>
      </c>
      <c r="E169" s="9">
        <v>95</v>
      </c>
      <c r="F169" s="9">
        <v>99</v>
      </c>
      <c r="G169" s="9">
        <v>86</v>
      </c>
      <c r="H169" s="9">
        <v>57</v>
      </c>
      <c r="I169" s="9">
        <v>65</v>
      </c>
      <c r="J169" s="9">
        <v>578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74</v>
      </c>
      <c r="T169" s="9">
        <v>102</v>
      </c>
      <c r="U169" s="9">
        <v>95</v>
      </c>
      <c r="V169" s="9">
        <v>99</v>
      </c>
      <c r="W169" s="9">
        <v>86</v>
      </c>
      <c r="X169" s="9">
        <v>57</v>
      </c>
      <c r="Y169" s="9">
        <v>65</v>
      </c>
      <c r="Z169" s="9">
        <v>578</v>
      </c>
    </row>
    <row r="170" spans="1:26" x14ac:dyDescent="0.2">
      <c r="A170" t="s">
        <v>1190</v>
      </c>
      <c r="B170" t="s">
        <v>1191</v>
      </c>
      <c r="C170" s="9">
        <v>190</v>
      </c>
      <c r="D170" s="9">
        <v>190</v>
      </c>
      <c r="E170" s="9">
        <v>180</v>
      </c>
      <c r="F170" s="9">
        <v>169</v>
      </c>
      <c r="G170" s="9">
        <v>176</v>
      </c>
      <c r="H170" s="9">
        <v>115</v>
      </c>
      <c r="I170" s="9">
        <v>88</v>
      </c>
      <c r="J170" s="9">
        <v>1108</v>
      </c>
      <c r="K170" s="9">
        <v>8</v>
      </c>
      <c r="L170" s="9">
        <v>5</v>
      </c>
      <c r="M170" s="9">
        <v>4</v>
      </c>
      <c r="N170" s="9">
        <v>2</v>
      </c>
      <c r="O170" s="9">
        <v>4</v>
      </c>
      <c r="P170" s="9">
        <v>0</v>
      </c>
      <c r="Q170" s="9">
        <v>0</v>
      </c>
      <c r="R170" s="9">
        <v>23</v>
      </c>
      <c r="S170" s="9">
        <v>198</v>
      </c>
      <c r="T170" s="9">
        <v>195</v>
      </c>
      <c r="U170" s="9">
        <v>184</v>
      </c>
      <c r="V170" s="9">
        <v>171</v>
      </c>
      <c r="W170" s="9">
        <v>180</v>
      </c>
      <c r="X170" s="9">
        <v>115</v>
      </c>
      <c r="Y170" s="9">
        <v>88</v>
      </c>
      <c r="Z170" s="9">
        <v>1131</v>
      </c>
    </row>
    <row r="171" spans="1:26" x14ac:dyDescent="0.2">
      <c r="A171" t="s">
        <v>1198</v>
      </c>
      <c r="B171" t="s">
        <v>1199</v>
      </c>
      <c r="C171" s="9">
        <v>157</v>
      </c>
      <c r="D171" s="9">
        <v>161</v>
      </c>
      <c r="E171" s="9">
        <v>151</v>
      </c>
      <c r="F171" s="9">
        <v>136</v>
      </c>
      <c r="G171" s="9">
        <v>130</v>
      </c>
      <c r="H171" s="9">
        <v>66</v>
      </c>
      <c r="I171" s="9">
        <v>75</v>
      </c>
      <c r="J171" s="9">
        <v>876</v>
      </c>
      <c r="K171" s="9">
        <v>1</v>
      </c>
      <c r="L171" s="9">
        <v>0</v>
      </c>
      <c r="M171" s="9">
        <v>1</v>
      </c>
      <c r="N171" s="9">
        <v>2</v>
      </c>
      <c r="O171" s="9">
        <v>4</v>
      </c>
      <c r="P171" s="9">
        <v>0</v>
      </c>
      <c r="Q171" s="9">
        <v>0</v>
      </c>
      <c r="R171" s="9">
        <v>8</v>
      </c>
      <c r="S171" s="9">
        <v>158</v>
      </c>
      <c r="T171" s="9">
        <v>161</v>
      </c>
      <c r="U171" s="9">
        <v>152</v>
      </c>
      <c r="V171" s="9">
        <v>138</v>
      </c>
      <c r="W171" s="9">
        <v>134</v>
      </c>
      <c r="X171" s="9">
        <v>66</v>
      </c>
      <c r="Y171" s="9">
        <v>75</v>
      </c>
      <c r="Z171" s="9">
        <v>884</v>
      </c>
    </row>
    <row r="172" spans="1:26" x14ac:dyDescent="0.2">
      <c r="A172" t="s">
        <v>1205</v>
      </c>
      <c r="B172" t="s">
        <v>1206</v>
      </c>
      <c r="C172" s="9">
        <v>312</v>
      </c>
      <c r="D172" s="9">
        <v>274</v>
      </c>
      <c r="E172" s="9">
        <v>293</v>
      </c>
      <c r="F172" s="9">
        <v>271</v>
      </c>
      <c r="G172" s="9">
        <v>264</v>
      </c>
      <c r="H172" s="9">
        <v>167</v>
      </c>
      <c r="I172" s="9">
        <v>164</v>
      </c>
      <c r="J172" s="9">
        <v>1745</v>
      </c>
      <c r="K172" s="9">
        <v>9</v>
      </c>
      <c r="L172" s="9">
        <v>11</v>
      </c>
      <c r="M172" s="9">
        <v>13</v>
      </c>
      <c r="N172" s="9">
        <v>13</v>
      </c>
      <c r="O172" s="9">
        <v>14</v>
      </c>
      <c r="P172" s="9">
        <v>0</v>
      </c>
      <c r="Q172" s="9">
        <v>0</v>
      </c>
      <c r="R172" s="9">
        <v>60</v>
      </c>
      <c r="S172" s="9">
        <v>321</v>
      </c>
      <c r="T172" s="9">
        <v>285</v>
      </c>
      <c r="U172" s="9">
        <v>306</v>
      </c>
      <c r="V172" s="9">
        <v>284</v>
      </c>
      <c r="W172" s="9">
        <v>278</v>
      </c>
      <c r="X172" s="9">
        <v>167</v>
      </c>
      <c r="Y172" s="9">
        <v>164</v>
      </c>
      <c r="Z172" s="9">
        <v>1805</v>
      </c>
    </row>
    <row r="173" spans="1:26" x14ac:dyDescent="0.2">
      <c r="A173" t="s">
        <v>1213</v>
      </c>
      <c r="B173" t="s">
        <v>1214</v>
      </c>
      <c r="C173" s="9">
        <v>167</v>
      </c>
      <c r="D173" s="9">
        <v>152</v>
      </c>
      <c r="E173" s="9">
        <v>164</v>
      </c>
      <c r="F173" s="9">
        <v>115</v>
      </c>
      <c r="G173" s="9">
        <v>137</v>
      </c>
      <c r="H173" s="9">
        <v>77</v>
      </c>
      <c r="I173" s="9">
        <v>69</v>
      </c>
      <c r="J173" s="9">
        <v>881</v>
      </c>
      <c r="K173" s="9">
        <v>1</v>
      </c>
      <c r="L173" s="9">
        <v>4</v>
      </c>
      <c r="M173" s="9">
        <v>0</v>
      </c>
      <c r="N173" s="9">
        <v>2</v>
      </c>
      <c r="O173" s="9">
        <v>2</v>
      </c>
      <c r="P173" s="9">
        <v>0</v>
      </c>
      <c r="Q173" s="9">
        <v>0</v>
      </c>
      <c r="R173" s="9">
        <v>9</v>
      </c>
      <c r="S173" s="9">
        <v>168</v>
      </c>
      <c r="T173" s="9">
        <v>156</v>
      </c>
      <c r="U173" s="9">
        <v>164</v>
      </c>
      <c r="V173" s="9">
        <v>117</v>
      </c>
      <c r="W173" s="9">
        <v>139</v>
      </c>
      <c r="X173" s="9">
        <v>77</v>
      </c>
      <c r="Y173" s="9">
        <v>69</v>
      </c>
      <c r="Z173" s="9">
        <v>890</v>
      </c>
    </row>
    <row r="174" spans="1:26" x14ac:dyDescent="0.2">
      <c r="A174" t="s">
        <v>1220</v>
      </c>
      <c r="B174" t="s">
        <v>1221</v>
      </c>
      <c r="C174" s="9">
        <v>164</v>
      </c>
      <c r="D174" s="9">
        <v>177</v>
      </c>
      <c r="E174" s="9">
        <v>162</v>
      </c>
      <c r="F174" s="9">
        <v>169</v>
      </c>
      <c r="G174" s="9">
        <v>173</v>
      </c>
      <c r="H174" s="9">
        <v>98</v>
      </c>
      <c r="I174" s="9">
        <v>96</v>
      </c>
      <c r="J174" s="9">
        <v>1039</v>
      </c>
      <c r="K174" s="9">
        <v>5</v>
      </c>
      <c r="L174" s="9">
        <v>6</v>
      </c>
      <c r="M174" s="9">
        <v>3</v>
      </c>
      <c r="N174" s="9">
        <v>1</v>
      </c>
      <c r="O174" s="9">
        <v>1</v>
      </c>
      <c r="P174" s="9">
        <v>0</v>
      </c>
      <c r="Q174" s="9">
        <v>0</v>
      </c>
      <c r="R174" s="9">
        <v>16</v>
      </c>
      <c r="S174" s="9">
        <v>169</v>
      </c>
      <c r="T174" s="9">
        <v>183</v>
      </c>
      <c r="U174" s="9">
        <v>165</v>
      </c>
      <c r="V174" s="9">
        <v>170</v>
      </c>
      <c r="W174" s="9">
        <v>174</v>
      </c>
      <c r="X174" s="9">
        <v>98</v>
      </c>
      <c r="Y174" s="9">
        <v>96</v>
      </c>
      <c r="Z174" s="9">
        <v>1055</v>
      </c>
    </row>
    <row r="175" spans="1:26" x14ac:dyDescent="0.2">
      <c r="A175" t="s">
        <v>1226</v>
      </c>
      <c r="B175" t="s">
        <v>1227</v>
      </c>
      <c r="C175" s="9">
        <v>97</v>
      </c>
      <c r="D175" s="9">
        <v>104</v>
      </c>
      <c r="E175" s="9">
        <v>83</v>
      </c>
      <c r="F175" s="9">
        <v>82</v>
      </c>
      <c r="G175" s="9">
        <v>80</v>
      </c>
      <c r="H175" s="9">
        <v>0</v>
      </c>
      <c r="I175" s="9">
        <v>0</v>
      </c>
      <c r="J175" s="9">
        <v>446</v>
      </c>
      <c r="K175" s="9">
        <v>14</v>
      </c>
      <c r="L175" s="9">
        <v>13</v>
      </c>
      <c r="M175" s="9">
        <v>7</v>
      </c>
      <c r="N175" s="9">
        <v>9</v>
      </c>
      <c r="O175" s="9">
        <v>13</v>
      </c>
      <c r="P175" s="9">
        <v>0</v>
      </c>
      <c r="Q175" s="9">
        <v>0</v>
      </c>
      <c r="R175" s="9">
        <v>56</v>
      </c>
      <c r="S175" s="9">
        <v>111</v>
      </c>
      <c r="T175" s="9">
        <v>117</v>
      </c>
      <c r="U175" s="9">
        <v>90</v>
      </c>
      <c r="V175" s="9">
        <v>91</v>
      </c>
      <c r="W175" s="9">
        <v>93</v>
      </c>
      <c r="X175" s="9">
        <v>0</v>
      </c>
      <c r="Y175" s="9">
        <v>0</v>
      </c>
      <c r="Z175" s="9">
        <v>502</v>
      </c>
    </row>
    <row r="176" spans="1:26" x14ac:dyDescent="0.2">
      <c r="A176" t="s">
        <v>1235</v>
      </c>
      <c r="B176" t="s">
        <v>1236</v>
      </c>
      <c r="C176" s="9">
        <v>232</v>
      </c>
      <c r="D176" s="9">
        <v>222</v>
      </c>
      <c r="E176" s="9">
        <v>221</v>
      </c>
      <c r="F176" s="9">
        <v>217</v>
      </c>
      <c r="G176" s="9">
        <v>183</v>
      </c>
      <c r="H176" s="9">
        <v>109</v>
      </c>
      <c r="I176" s="9">
        <v>98</v>
      </c>
      <c r="J176" s="9">
        <v>1282</v>
      </c>
      <c r="K176" s="9">
        <v>6</v>
      </c>
      <c r="L176" s="9">
        <v>7</v>
      </c>
      <c r="M176" s="9">
        <v>9</v>
      </c>
      <c r="N176" s="9">
        <v>6</v>
      </c>
      <c r="O176" s="9">
        <v>15</v>
      </c>
      <c r="P176" s="9">
        <v>2</v>
      </c>
      <c r="Q176" s="9">
        <v>2</v>
      </c>
      <c r="R176" s="9">
        <v>47</v>
      </c>
      <c r="S176" s="9">
        <v>238</v>
      </c>
      <c r="T176" s="9">
        <v>229</v>
      </c>
      <c r="U176" s="9">
        <v>230</v>
      </c>
      <c r="V176" s="9">
        <v>223</v>
      </c>
      <c r="W176" s="9">
        <v>198</v>
      </c>
      <c r="X176" s="9">
        <v>111</v>
      </c>
      <c r="Y176" s="9">
        <v>100</v>
      </c>
      <c r="Z176" s="9">
        <v>1329</v>
      </c>
    </row>
    <row r="177" spans="1:26" x14ac:dyDescent="0.2">
      <c r="A177" t="s">
        <v>1241</v>
      </c>
      <c r="B177" t="s">
        <v>1242</v>
      </c>
      <c r="C177" s="9">
        <v>210</v>
      </c>
      <c r="D177" s="9">
        <v>222</v>
      </c>
      <c r="E177" s="9">
        <v>198</v>
      </c>
      <c r="F177" s="9">
        <v>206</v>
      </c>
      <c r="G177" s="9">
        <v>175</v>
      </c>
      <c r="H177" s="9">
        <v>131</v>
      </c>
      <c r="I177" s="9">
        <v>119</v>
      </c>
      <c r="J177" s="9">
        <v>1261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210</v>
      </c>
      <c r="T177" s="9">
        <v>222</v>
      </c>
      <c r="U177" s="9">
        <v>198</v>
      </c>
      <c r="V177" s="9">
        <v>206</v>
      </c>
      <c r="W177" s="9">
        <v>175</v>
      </c>
      <c r="X177" s="9">
        <v>131</v>
      </c>
      <c r="Y177" s="9">
        <v>119</v>
      </c>
      <c r="Z177" s="9">
        <v>1261</v>
      </c>
    </row>
    <row r="178" spans="1:26" x14ac:dyDescent="0.2">
      <c r="A178" t="s">
        <v>1246</v>
      </c>
      <c r="B178" t="s">
        <v>1247</v>
      </c>
      <c r="C178" s="9">
        <v>150</v>
      </c>
      <c r="D178" s="9">
        <v>153</v>
      </c>
      <c r="E178" s="9">
        <v>143</v>
      </c>
      <c r="F178" s="9">
        <v>202</v>
      </c>
      <c r="G178" s="9">
        <v>153</v>
      </c>
      <c r="H178" s="9">
        <v>119</v>
      </c>
      <c r="I178" s="9">
        <v>71</v>
      </c>
      <c r="J178" s="9">
        <v>991</v>
      </c>
      <c r="K178" s="9">
        <v>10</v>
      </c>
      <c r="L178" s="9">
        <v>4</v>
      </c>
      <c r="M178" s="9">
        <v>3</v>
      </c>
      <c r="N178" s="9">
        <v>7</v>
      </c>
      <c r="O178" s="9">
        <v>0</v>
      </c>
      <c r="P178" s="9">
        <v>0</v>
      </c>
      <c r="Q178" s="9">
        <v>0</v>
      </c>
      <c r="R178" s="9">
        <v>24</v>
      </c>
      <c r="S178" s="9">
        <v>160</v>
      </c>
      <c r="T178" s="9">
        <v>157</v>
      </c>
      <c r="U178" s="9">
        <v>146</v>
      </c>
      <c r="V178" s="9">
        <v>209</v>
      </c>
      <c r="W178" s="9">
        <v>153</v>
      </c>
      <c r="X178" s="9">
        <v>119</v>
      </c>
      <c r="Y178" s="9">
        <v>71</v>
      </c>
      <c r="Z178" s="9">
        <v>1015</v>
      </c>
    </row>
    <row r="179" spans="1:26" x14ac:dyDescent="0.2">
      <c r="A179" t="s">
        <v>1253</v>
      </c>
      <c r="B179" t="s">
        <v>1254</v>
      </c>
      <c r="C179" s="9">
        <v>160</v>
      </c>
      <c r="D179" s="9">
        <v>148</v>
      </c>
      <c r="E179" s="9">
        <v>132</v>
      </c>
      <c r="F179" s="9">
        <v>142</v>
      </c>
      <c r="G179" s="9">
        <v>125</v>
      </c>
      <c r="H179" s="9">
        <v>94</v>
      </c>
      <c r="I179" s="9">
        <v>87</v>
      </c>
      <c r="J179" s="9">
        <v>888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160</v>
      </c>
      <c r="T179" s="9">
        <v>148</v>
      </c>
      <c r="U179" s="9">
        <v>132</v>
      </c>
      <c r="V179" s="9">
        <v>142</v>
      </c>
      <c r="W179" s="9">
        <v>125</v>
      </c>
      <c r="X179" s="9">
        <v>94</v>
      </c>
      <c r="Y179" s="9">
        <v>87</v>
      </c>
      <c r="Z179" s="9">
        <v>888</v>
      </c>
    </row>
    <row r="180" spans="1:26" x14ac:dyDescent="0.2">
      <c r="A180" t="s">
        <v>1260</v>
      </c>
      <c r="B180" t="s">
        <v>1261</v>
      </c>
      <c r="C180" s="9">
        <v>106</v>
      </c>
      <c r="D180" s="9">
        <v>129</v>
      </c>
      <c r="E180" s="9">
        <v>106</v>
      </c>
      <c r="F180" s="9">
        <v>107</v>
      </c>
      <c r="G180" s="9">
        <v>106</v>
      </c>
      <c r="H180" s="9">
        <v>0</v>
      </c>
      <c r="I180" s="9">
        <v>0</v>
      </c>
      <c r="J180" s="9">
        <v>554</v>
      </c>
      <c r="K180" s="9">
        <v>9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9</v>
      </c>
      <c r="S180" s="9">
        <v>115</v>
      </c>
      <c r="T180" s="9">
        <v>129</v>
      </c>
      <c r="U180" s="9">
        <v>106</v>
      </c>
      <c r="V180" s="9">
        <v>107</v>
      </c>
      <c r="W180" s="9">
        <v>106</v>
      </c>
      <c r="X180" s="9">
        <v>0</v>
      </c>
      <c r="Y180" s="9">
        <v>0</v>
      </c>
      <c r="Z180" s="9">
        <v>563</v>
      </c>
    </row>
    <row r="181" spans="1:26" x14ac:dyDescent="0.2">
      <c r="A181" t="s">
        <v>1266</v>
      </c>
      <c r="B181" t="s">
        <v>1267</v>
      </c>
      <c r="C181" s="9">
        <v>46</v>
      </c>
      <c r="D181" s="9">
        <v>56</v>
      </c>
      <c r="E181" s="9">
        <v>86</v>
      </c>
      <c r="F181" s="9">
        <v>87</v>
      </c>
      <c r="G181" s="9">
        <v>93</v>
      </c>
      <c r="H181" s="9">
        <v>0</v>
      </c>
      <c r="I181" s="9">
        <v>0</v>
      </c>
      <c r="J181" s="9">
        <v>368</v>
      </c>
      <c r="K181" s="9">
        <v>8</v>
      </c>
      <c r="L181" s="9">
        <v>7</v>
      </c>
      <c r="M181" s="9">
        <v>0</v>
      </c>
      <c r="N181" s="9">
        <v>3</v>
      </c>
      <c r="O181" s="9">
        <v>0</v>
      </c>
      <c r="P181" s="9">
        <v>0</v>
      </c>
      <c r="Q181" s="9">
        <v>0</v>
      </c>
      <c r="R181" s="9">
        <v>18</v>
      </c>
      <c r="S181" s="9">
        <v>54</v>
      </c>
      <c r="T181" s="9">
        <v>63</v>
      </c>
      <c r="U181" s="9">
        <v>86</v>
      </c>
      <c r="V181" s="9">
        <v>90</v>
      </c>
      <c r="W181" s="9">
        <v>93</v>
      </c>
      <c r="X181" s="9">
        <v>0</v>
      </c>
      <c r="Y181" s="9">
        <v>0</v>
      </c>
      <c r="Z181" s="9">
        <v>386</v>
      </c>
    </row>
    <row r="182" spans="1:26" x14ac:dyDescent="0.2">
      <c r="A182" t="s">
        <v>1271</v>
      </c>
      <c r="B182" t="s">
        <v>1272</v>
      </c>
      <c r="C182" s="9">
        <v>113</v>
      </c>
      <c r="D182" s="9">
        <v>125</v>
      </c>
      <c r="E182" s="9">
        <v>106</v>
      </c>
      <c r="F182" s="9">
        <v>124</v>
      </c>
      <c r="G182" s="9">
        <v>108</v>
      </c>
      <c r="H182" s="9">
        <v>64</v>
      </c>
      <c r="I182" s="9">
        <v>58</v>
      </c>
      <c r="J182" s="9">
        <v>698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113</v>
      </c>
      <c r="T182" s="9">
        <v>125</v>
      </c>
      <c r="U182" s="9">
        <v>106</v>
      </c>
      <c r="V182" s="9">
        <v>124</v>
      </c>
      <c r="W182" s="9">
        <v>108</v>
      </c>
      <c r="X182" s="9">
        <v>64</v>
      </c>
      <c r="Y182" s="9">
        <v>58</v>
      </c>
      <c r="Z182" s="9">
        <v>698</v>
      </c>
    </row>
    <row r="183" spans="1:26" x14ac:dyDescent="0.2">
      <c r="A183" t="s">
        <v>1277</v>
      </c>
      <c r="B183" t="s">
        <v>1278</v>
      </c>
      <c r="C183" s="9">
        <v>117</v>
      </c>
      <c r="D183" s="9">
        <v>116</v>
      </c>
      <c r="E183" s="9">
        <v>121</v>
      </c>
      <c r="F183" s="9">
        <v>116</v>
      </c>
      <c r="G183" s="9">
        <v>140</v>
      </c>
      <c r="H183" s="9">
        <v>75</v>
      </c>
      <c r="I183" s="9">
        <v>82</v>
      </c>
      <c r="J183" s="9">
        <v>767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117</v>
      </c>
      <c r="T183" s="9">
        <v>116</v>
      </c>
      <c r="U183" s="9">
        <v>121</v>
      </c>
      <c r="V183" s="9">
        <v>116</v>
      </c>
      <c r="W183" s="9">
        <v>140</v>
      </c>
      <c r="X183" s="9">
        <v>75</v>
      </c>
      <c r="Y183" s="9">
        <v>82</v>
      </c>
      <c r="Z183" s="9">
        <v>767</v>
      </c>
    </row>
    <row r="184" spans="1:26" x14ac:dyDescent="0.2">
      <c r="A184" t="s">
        <v>1282</v>
      </c>
      <c r="B184" t="s">
        <v>1283</v>
      </c>
      <c r="C184" s="9">
        <v>194</v>
      </c>
      <c r="D184" s="9">
        <v>201</v>
      </c>
      <c r="E184" s="9">
        <v>199</v>
      </c>
      <c r="F184" s="9">
        <v>200</v>
      </c>
      <c r="G184" s="9">
        <v>200</v>
      </c>
      <c r="H184" s="9">
        <v>211</v>
      </c>
      <c r="I184" s="9">
        <v>144</v>
      </c>
      <c r="J184" s="9">
        <v>1349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194</v>
      </c>
      <c r="T184" s="9">
        <v>201</v>
      </c>
      <c r="U184" s="9">
        <v>199</v>
      </c>
      <c r="V184" s="9">
        <v>200</v>
      </c>
      <c r="W184" s="9">
        <v>200</v>
      </c>
      <c r="X184" s="9">
        <v>211</v>
      </c>
      <c r="Y184" s="9">
        <v>144</v>
      </c>
      <c r="Z184" s="9">
        <v>1349</v>
      </c>
    </row>
    <row r="185" spans="1:26" x14ac:dyDescent="0.2">
      <c r="A185" t="s">
        <v>1287</v>
      </c>
      <c r="B185" t="s">
        <v>1288</v>
      </c>
      <c r="C185" s="9">
        <v>0</v>
      </c>
      <c r="D185" s="9">
        <v>0</v>
      </c>
      <c r="E185" s="9">
        <v>0</v>
      </c>
      <c r="F185" s="9">
        <v>127</v>
      </c>
      <c r="G185" s="9">
        <v>127</v>
      </c>
      <c r="H185" s="9">
        <v>114</v>
      </c>
      <c r="I185" s="9">
        <v>104</v>
      </c>
      <c r="J185" s="9">
        <v>472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127</v>
      </c>
      <c r="W185" s="9">
        <v>127</v>
      </c>
      <c r="X185" s="9">
        <v>114</v>
      </c>
      <c r="Y185" s="9">
        <v>104</v>
      </c>
      <c r="Z185" s="9">
        <v>472</v>
      </c>
    </row>
    <row r="186" spans="1:26" x14ac:dyDescent="0.2">
      <c r="A186" t="s">
        <v>1293</v>
      </c>
      <c r="B186" t="s">
        <v>1294</v>
      </c>
      <c r="C186" s="9">
        <v>0</v>
      </c>
      <c r="D186" s="9">
        <v>0</v>
      </c>
      <c r="E186" s="9">
        <v>0</v>
      </c>
      <c r="F186" s="9">
        <v>226</v>
      </c>
      <c r="G186" s="9">
        <v>221</v>
      </c>
      <c r="H186" s="9">
        <v>177</v>
      </c>
      <c r="I186" s="9">
        <v>183</v>
      </c>
      <c r="J186" s="9">
        <v>807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226</v>
      </c>
      <c r="W186" s="9">
        <v>221</v>
      </c>
      <c r="X186" s="9">
        <v>177</v>
      </c>
      <c r="Y186" s="9">
        <v>183</v>
      </c>
      <c r="Z186" s="9">
        <v>807</v>
      </c>
    </row>
    <row r="187" spans="1:26" x14ac:dyDescent="0.2">
      <c r="A187" t="s">
        <v>1299</v>
      </c>
      <c r="B187" t="s">
        <v>1300</v>
      </c>
      <c r="C187" s="9">
        <v>114</v>
      </c>
      <c r="D187" s="9">
        <v>98</v>
      </c>
      <c r="E187" s="9">
        <v>97</v>
      </c>
      <c r="F187" s="9">
        <v>128</v>
      </c>
      <c r="G187" s="9">
        <v>111</v>
      </c>
      <c r="H187" s="9">
        <v>77</v>
      </c>
      <c r="I187" s="9">
        <v>73</v>
      </c>
      <c r="J187" s="9">
        <v>698</v>
      </c>
      <c r="K187" s="9">
        <v>5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5</v>
      </c>
      <c r="S187" s="9">
        <v>119</v>
      </c>
      <c r="T187" s="9">
        <v>98</v>
      </c>
      <c r="U187" s="9">
        <v>97</v>
      </c>
      <c r="V187" s="9">
        <v>128</v>
      </c>
      <c r="W187" s="9">
        <v>111</v>
      </c>
      <c r="X187" s="9">
        <v>77</v>
      </c>
      <c r="Y187" s="9">
        <v>73</v>
      </c>
      <c r="Z187" s="9">
        <v>703</v>
      </c>
    </row>
    <row r="188" spans="1:26" x14ac:dyDescent="0.2">
      <c r="A188" t="s">
        <v>1305</v>
      </c>
      <c r="B188" t="s">
        <v>1306</v>
      </c>
      <c r="C188" s="9">
        <v>128</v>
      </c>
      <c r="D188" s="9">
        <v>131</v>
      </c>
      <c r="E188" s="9">
        <v>138</v>
      </c>
      <c r="F188" s="9">
        <v>138</v>
      </c>
      <c r="G188" s="9">
        <v>128</v>
      </c>
      <c r="H188" s="9">
        <v>128</v>
      </c>
      <c r="I188" s="9">
        <v>141</v>
      </c>
      <c r="J188" s="9">
        <v>932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128</v>
      </c>
      <c r="T188" s="9">
        <v>131</v>
      </c>
      <c r="U188" s="9">
        <v>138</v>
      </c>
      <c r="V188" s="9">
        <v>138</v>
      </c>
      <c r="W188" s="9">
        <v>128</v>
      </c>
      <c r="X188" s="9">
        <v>128</v>
      </c>
      <c r="Y188" s="9">
        <v>141</v>
      </c>
      <c r="Z188" s="9">
        <v>932</v>
      </c>
    </row>
    <row r="189" spans="1:26" x14ac:dyDescent="0.2">
      <c r="A189" t="s">
        <v>1309</v>
      </c>
      <c r="B189" t="s">
        <v>1310</v>
      </c>
      <c r="C189" s="9">
        <v>121</v>
      </c>
      <c r="D189" s="9">
        <v>108</v>
      </c>
      <c r="E189" s="9">
        <v>121</v>
      </c>
      <c r="F189" s="9">
        <v>158</v>
      </c>
      <c r="G189" s="9">
        <v>155</v>
      </c>
      <c r="H189" s="9">
        <v>140</v>
      </c>
      <c r="I189" s="9">
        <v>120</v>
      </c>
      <c r="J189" s="9">
        <v>923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121</v>
      </c>
      <c r="T189" s="9">
        <v>108</v>
      </c>
      <c r="U189" s="9">
        <v>121</v>
      </c>
      <c r="V189" s="9">
        <v>158</v>
      </c>
      <c r="W189" s="9">
        <v>155</v>
      </c>
      <c r="X189" s="9">
        <v>140</v>
      </c>
      <c r="Y189" s="9">
        <v>120</v>
      </c>
      <c r="Z189" s="9">
        <v>923</v>
      </c>
    </row>
    <row r="190" spans="1:26" x14ac:dyDescent="0.2">
      <c r="A190" t="s">
        <v>1315</v>
      </c>
      <c r="B190" t="s">
        <v>1316</v>
      </c>
      <c r="C190" s="9">
        <v>131</v>
      </c>
      <c r="D190" s="9">
        <v>125</v>
      </c>
      <c r="E190" s="9">
        <v>136</v>
      </c>
      <c r="F190" s="9">
        <v>131</v>
      </c>
      <c r="G190" s="9">
        <v>152</v>
      </c>
      <c r="H190" s="9">
        <v>109</v>
      </c>
      <c r="I190" s="9">
        <v>121</v>
      </c>
      <c r="J190" s="9">
        <v>905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131</v>
      </c>
      <c r="T190" s="9">
        <v>125</v>
      </c>
      <c r="U190" s="9">
        <v>136</v>
      </c>
      <c r="V190" s="9">
        <v>131</v>
      </c>
      <c r="W190" s="9">
        <v>152</v>
      </c>
      <c r="X190" s="9">
        <v>109</v>
      </c>
      <c r="Y190" s="9">
        <v>121</v>
      </c>
      <c r="Z190" s="9">
        <v>905</v>
      </c>
    </row>
    <row r="191" spans="1:26" x14ac:dyDescent="0.2">
      <c r="A191" t="s">
        <v>1319</v>
      </c>
      <c r="B191" t="s">
        <v>1320</v>
      </c>
      <c r="C191" s="9">
        <v>129</v>
      </c>
      <c r="D191" s="9">
        <v>143</v>
      </c>
      <c r="E191" s="9">
        <v>142</v>
      </c>
      <c r="F191" s="9">
        <v>151</v>
      </c>
      <c r="G191" s="9">
        <v>159</v>
      </c>
      <c r="H191" s="9">
        <v>144</v>
      </c>
      <c r="I191" s="9">
        <v>100</v>
      </c>
      <c r="J191" s="9">
        <v>968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129</v>
      </c>
      <c r="T191" s="9">
        <v>143</v>
      </c>
      <c r="U191" s="9">
        <v>142</v>
      </c>
      <c r="V191" s="9">
        <v>151</v>
      </c>
      <c r="W191" s="9">
        <v>159</v>
      </c>
      <c r="X191" s="9">
        <v>144</v>
      </c>
      <c r="Y191" s="9">
        <v>100</v>
      </c>
      <c r="Z191" s="9">
        <v>968</v>
      </c>
    </row>
    <row r="192" spans="1:26" x14ac:dyDescent="0.2">
      <c r="A192" t="s">
        <v>1326</v>
      </c>
      <c r="B192" t="s">
        <v>1327</v>
      </c>
      <c r="C192" s="9">
        <v>121</v>
      </c>
      <c r="D192" s="9">
        <v>120</v>
      </c>
      <c r="E192" s="9">
        <v>120</v>
      </c>
      <c r="F192" s="9">
        <v>158</v>
      </c>
      <c r="G192" s="9">
        <v>120</v>
      </c>
      <c r="H192" s="9">
        <v>113</v>
      </c>
      <c r="I192" s="9">
        <v>121</v>
      </c>
      <c r="J192" s="9">
        <v>873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121</v>
      </c>
      <c r="T192" s="9">
        <v>120</v>
      </c>
      <c r="U192" s="9">
        <v>120</v>
      </c>
      <c r="V192" s="9">
        <v>158</v>
      </c>
      <c r="W192" s="9">
        <v>120</v>
      </c>
      <c r="X192" s="9">
        <v>113</v>
      </c>
      <c r="Y192" s="9">
        <v>121</v>
      </c>
      <c r="Z192" s="9">
        <v>873</v>
      </c>
    </row>
    <row r="193" spans="1:26" x14ac:dyDescent="0.2">
      <c r="A193" t="s">
        <v>1330</v>
      </c>
      <c r="B193" t="s">
        <v>1331</v>
      </c>
      <c r="C193" s="9">
        <v>101</v>
      </c>
      <c r="D193" s="9">
        <v>105</v>
      </c>
      <c r="E193" s="9">
        <v>105</v>
      </c>
      <c r="F193" s="9">
        <v>109</v>
      </c>
      <c r="G193" s="9">
        <v>104</v>
      </c>
      <c r="H193" s="9">
        <v>78</v>
      </c>
      <c r="I193" s="9">
        <v>90</v>
      </c>
      <c r="J193" s="9">
        <v>692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101</v>
      </c>
      <c r="T193" s="9">
        <v>105</v>
      </c>
      <c r="U193" s="9">
        <v>105</v>
      </c>
      <c r="V193" s="9">
        <v>109</v>
      </c>
      <c r="W193" s="9">
        <v>104</v>
      </c>
      <c r="X193" s="9">
        <v>78</v>
      </c>
      <c r="Y193" s="9">
        <v>90</v>
      </c>
      <c r="Z193" s="9">
        <v>692</v>
      </c>
    </row>
    <row r="194" spans="1:26" x14ac:dyDescent="0.2">
      <c r="A194" t="s">
        <v>1335</v>
      </c>
      <c r="B194" t="s">
        <v>1336</v>
      </c>
      <c r="C194" s="9">
        <v>102</v>
      </c>
      <c r="D194" s="9">
        <v>102</v>
      </c>
      <c r="E194" s="9">
        <v>104</v>
      </c>
      <c r="F194" s="9">
        <v>112</v>
      </c>
      <c r="G194" s="9">
        <v>106</v>
      </c>
      <c r="H194" s="9">
        <v>134</v>
      </c>
      <c r="I194" s="9">
        <v>148</v>
      </c>
      <c r="J194" s="9">
        <v>808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102</v>
      </c>
      <c r="T194" s="9">
        <v>102</v>
      </c>
      <c r="U194" s="9">
        <v>104</v>
      </c>
      <c r="V194" s="9">
        <v>112</v>
      </c>
      <c r="W194" s="9">
        <v>106</v>
      </c>
      <c r="X194" s="9">
        <v>134</v>
      </c>
      <c r="Y194" s="9">
        <v>148</v>
      </c>
      <c r="Z194" s="9">
        <v>808</v>
      </c>
    </row>
    <row r="195" spans="1:26" x14ac:dyDescent="0.2">
      <c r="A195" t="s">
        <v>1340</v>
      </c>
      <c r="B195" t="s">
        <v>1341</v>
      </c>
      <c r="C195" s="9">
        <v>124</v>
      </c>
      <c r="D195" s="9">
        <v>130</v>
      </c>
      <c r="E195" s="9">
        <v>141</v>
      </c>
      <c r="F195" s="9">
        <v>139</v>
      </c>
      <c r="G195" s="9">
        <v>133</v>
      </c>
      <c r="H195" s="9">
        <v>71</v>
      </c>
      <c r="I195" s="9">
        <v>77</v>
      </c>
      <c r="J195" s="9">
        <v>815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124</v>
      </c>
      <c r="T195" s="9">
        <v>130</v>
      </c>
      <c r="U195" s="9">
        <v>141</v>
      </c>
      <c r="V195" s="9">
        <v>139</v>
      </c>
      <c r="W195" s="9">
        <v>133</v>
      </c>
      <c r="X195" s="9">
        <v>71</v>
      </c>
      <c r="Y195" s="9">
        <v>77</v>
      </c>
      <c r="Z195" s="9">
        <v>815</v>
      </c>
    </row>
    <row r="196" spans="1:26" x14ac:dyDescent="0.2">
      <c r="A196" t="s">
        <v>1345</v>
      </c>
      <c r="B196" t="s">
        <v>1346</v>
      </c>
      <c r="C196" s="9">
        <v>193</v>
      </c>
      <c r="D196" s="9">
        <v>225</v>
      </c>
      <c r="E196" s="9">
        <v>216</v>
      </c>
      <c r="F196" s="9">
        <v>201</v>
      </c>
      <c r="G196" s="9">
        <v>226</v>
      </c>
      <c r="H196" s="9">
        <v>212</v>
      </c>
      <c r="I196" s="9">
        <v>202</v>
      </c>
      <c r="J196" s="9">
        <v>1475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193</v>
      </c>
      <c r="T196" s="9">
        <v>225</v>
      </c>
      <c r="U196" s="9">
        <v>216</v>
      </c>
      <c r="V196" s="9">
        <v>201</v>
      </c>
      <c r="W196" s="9">
        <v>226</v>
      </c>
      <c r="X196" s="9">
        <v>212</v>
      </c>
      <c r="Y196" s="9">
        <v>202</v>
      </c>
      <c r="Z196" s="9">
        <v>1475</v>
      </c>
    </row>
    <row r="197" spans="1:26" x14ac:dyDescent="0.2">
      <c r="A197" t="s">
        <v>1348</v>
      </c>
      <c r="B197" t="s">
        <v>1349</v>
      </c>
      <c r="C197" s="9">
        <v>287</v>
      </c>
      <c r="D197" s="9">
        <v>295</v>
      </c>
      <c r="E197" s="9">
        <v>282</v>
      </c>
      <c r="F197" s="9">
        <v>267</v>
      </c>
      <c r="G197" s="9">
        <v>266</v>
      </c>
      <c r="H197" s="9">
        <v>196</v>
      </c>
      <c r="I197" s="9">
        <v>195</v>
      </c>
      <c r="J197" s="9">
        <v>1788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287</v>
      </c>
      <c r="T197" s="9">
        <v>295</v>
      </c>
      <c r="U197" s="9">
        <v>282</v>
      </c>
      <c r="V197" s="9">
        <v>267</v>
      </c>
      <c r="W197" s="9">
        <v>266</v>
      </c>
      <c r="X197" s="9">
        <v>196</v>
      </c>
      <c r="Y197" s="9">
        <v>195</v>
      </c>
      <c r="Z197" s="9">
        <v>1788</v>
      </c>
    </row>
    <row r="198" spans="1:26" x14ac:dyDescent="0.2"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2"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2"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2"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2"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2"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2"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0"/>
  <sheetViews>
    <sheetView workbookViewId="0">
      <selection activeCell="G4" sqref="G4"/>
    </sheetView>
  </sheetViews>
  <sheetFormatPr defaultColWidth="11.5546875" defaultRowHeight="15" x14ac:dyDescent="0.2"/>
  <cols>
    <col min="1" max="1" width="13.6640625" customWidth="1"/>
    <col min="2" max="2" width="45.6640625" customWidth="1"/>
    <col min="3" max="4" width="13.6640625" customWidth="1"/>
  </cols>
  <sheetData>
    <row r="1" spans="1:5" ht="19.5" x14ac:dyDescent="0.3">
      <c r="A1" s="2" t="s">
        <v>59</v>
      </c>
    </row>
    <row r="2" spans="1:5" x14ac:dyDescent="0.2">
      <c r="A2" t="s">
        <v>1384</v>
      </c>
    </row>
    <row r="3" spans="1:5" ht="15.75" x14ac:dyDescent="0.25">
      <c r="A3" s="3" t="s">
        <v>1356</v>
      </c>
    </row>
    <row r="4" spans="1:5" x14ac:dyDescent="0.2">
      <c r="A4" t="s">
        <v>1357</v>
      </c>
    </row>
    <row r="5" spans="1:5" ht="39.950000000000003" customHeight="1" x14ac:dyDescent="0.25">
      <c r="A5" s="8" t="s">
        <v>67</v>
      </c>
      <c r="B5" s="8" t="s">
        <v>68</v>
      </c>
      <c r="C5" s="7" t="s">
        <v>1383</v>
      </c>
      <c r="D5" s="7" t="s">
        <v>1385</v>
      </c>
      <c r="E5" s="7" t="s">
        <v>1386</v>
      </c>
    </row>
    <row r="6" spans="1:5" x14ac:dyDescent="0.2">
      <c r="A6" t="s">
        <v>82</v>
      </c>
      <c r="B6" t="s">
        <v>83</v>
      </c>
      <c r="C6" s="9">
        <v>774</v>
      </c>
      <c r="D6" s="9">
        <v>339</v>
      </c>
      <c r="E6" s="10" t="s">
        <v>1387</v>
      </c>
    </row>
    <row r="7" spans="1:5" x14ac:dyDescent="0.2">
      <c r="A7" t="s">
        <v>96</v>
      </c>
      <c r="B7" t="s">
        <v>97</v>
      </c>
      <c r="C7" s="9">
        <v>939</v>
      </c>
      <c r="D7" s="9">
        <v>412</v>
      </c>
      <c r="E7" s="10" t="s">
        <v>1388</v>
      </c>
    </row>
    <row r="8" spans="1:5" x14ac:dyDescent="0.2">
      <c r="A8" t="s">
        <v>100</v>
      </c>
      <c r="B8" t="s">
        <v>101</v>
      </c>
      <c r="C8" s="9">
        <v>1056</v>
      </c>
      <c r="D8" s="9">
        <v>581</v>
      </c>
      <c r="E8" s="10" t="s">
        <v>1389</v>
      </c>
    </row>
    <row r="9" spans="1:5" x14ac:dyDescent="0.2">
      <c r="A9" t="s">
        <v>109</v>
      </c>
      <c r="B9" t="s">
        <v>110</v>
      </c>
      <c r="C9" s="9">
        <v>1133</v>
      </c>
      <c r="D9" s="9">
        <v>602</v>
      </c>
      <c r="E9" s="10" t="s">
        <v>1390</v>
      </c>
    </row>
    <row r="10" spans="1:5" x14ac:dyDescent="0.2">
      <c r="A10" t="s">
        <v>115</v>
      </c>
      <c r="B10" t="s">
        <v>116</v>
      </c>
      <c r="C10" s="9">
        <v>1548</v>
      </c>
      <c r="D10" s="9">
        <v>879</v>
      </c>
      <c r="E10" s="10" t="s">
        <v>1391</v>
      </c>
    </row>
    <row r="11" spans="1:5" x14ac:dyDescent="0.2">
      <c r="A11" t="s">
        <v>125</v>
      </c>
      <c r="B11" t="s">
        <v>126</v>
      </c>
      <c r="C11" s="9">
        <v>833</v>
      </c>
      <c r="D11" s="9">
        <v>565</v>
      </c>
      <c r="E11" s="10" t="s">
        <v>1392</v>
      </c>
    </row>
    <row r="12" spans="1:5" x14ac:dyDescent="0.2">
      <c r="A12" t="s">
        <v>130</v>
      </c>
      <c r="B12" t="s">
        <v>131</v>
      </c>
      <c r="C12" s="9">
        <v>1019</v>
      </c>
      <c r="D12" s="9">
        <v>467</v>
      </c>
      <c r="E12" s="10" t="s">
        <v>1393</v>
      </c>
    </row>
    <row r="13" spans="1:5" x14ac:dyDescent="0.2">
      <c r="A13" t="s">
        <v>137</v>
      </c>
      <c r="B13" t="s">
        <v>138</v>
      </c>
      <c r="C13" s="9">
        <v>783</v>
      </c>
      <c r="D13" s="9">
        <v>436</v>
      </c>
      <c r="E13" s="10" t="s">
        <v>1394</v>
      </c>
    </row>
    <row r="14" spans="1:5" x14ac:dyDescent="0.2">
      <c r="A14" t="s">
        <v>144</v>
      </c>
      <c r="B14" t="s">
        <v>145</v>
      </c>
      <c r="C14" s="9">
        <v>898</v>
      </c>
      <c r="D14" s="9">
        <v>377</v>
      </c>
      <c r="E14" s="10" t="s">
        <v>1395</v>
      </c>
    </row>
    <row r="15" spans="1:5" x14ac:dyDescent="0.2">
      <c r="A15" t="s">
        <v>153</v>
      </c>
      <c r="B15" t="s">
        <v>154</v>
      </c>
      <c r="C15" s="9">
        <v>1344</v>
      </c>
      <c r="D15" s="9">
        <v>687</v>
      </c>
      <c r="E15" s="10" t="s">
        <v>1396</v>
      </c>
    </row>
    <row r="16" spans="1:5" x14ac:dyDescent="0.2">
      <c r="A16" t="s">
        <v>161</v>
      </c>
      <c r="B16" t="s">
        <v>162</v>
      </c>
      <c r="C16" s="9">
        <v>795</v>
      </c>
      <c r="D16" s="9">
        <v>514</v>
      </c>
      <c r="E16" s="10" t="s">
        <v>1397</v>
      </c>
    </row>
    <row r="17" spans="1:5" x14ac:dyDescent="0.2">
      <c r="A17" t="s">
        <v>166</v>
      </c>
      <c r="B17" t="s">
        <v>167</v>
      </c>
      <c r="C17" s="9">
        <v>1009</v>
      </c>
      <c r="D17" s="9">
        <v>495</v>
      </c>
      <c r="E17" s="10" t="s">
        <v>1398</v>
      </c>
    </row>
    <row r="18" spans="1:5" x14ac:dyDescent="0.2">
      <c r="A18" t="s">
        <v>175</v>
      </c>
      <c r="B18" t="s">
        <v>176</v>
      </c>
      <c r="C18" s="9">
        <v>1081</v>
      </c>
      <c r="D18" s="9">
        <v>515</v>
      </c>
      <c r="E18" s="10" t="s">
        <v>1399</v>
      </c>
    </row>
    <row r="19" spans="1:5" x14ac:dyDescent="0.2">
      <c r="A19" t="s">
        <v>184</v>
      </c>
      <c r="B19" t="s">
        <v>185</v>
      </c>
      <c r="C19" s="9">
        <v>818</v>
      </c>
      <c r="D19" s="9">
        <v>449</v>
      </c>
      <c r="E19" s="10" t="s">
        <v>1400</v>
      </c>
    </row>
    <row r="20" spans="1:5" x14ac:dyDescent="0.2">
      <c r="A20" t="s">
        <v>192</v>
      </c>
      <c r="B20" t="s">
        <v>193</v>
      </c>
      <c r="C20" s="9">
        <v>1208</v>
      </c>
      <c r="D20" s="9">
        <v>99</v>
      </c>
      <c r="E20" s="10" t="s">
        <v>1401</v>
      </c>
    </row>
    <row r="21" spans="1:5" x14ac:dyDescent="0.2">
      <c r="A21" t="s">
        <v>200</v>
      </c>
      <c r="B21" t="s">
        <v>201</v>
      </c>
      <c r="C21" s="9">
        <v>794</v>
      </c>
      <c r="D21" s="9">
        <v>116</v>
      </c>
      <c r="E21" s="10" t="s">
        <v>1402</v>
      </c>
    </row>
    <row r="22" spans="1:5" x14ac:dyDescent="0.2">
      <c r="A22" t="s">
        <v>207</v>
      </c>
      <c r="B22" t="s">
        <v>208</v>
      </c>
      <c r="C22" s="9">
        <v>763</v>
      </c>
      <c r="D22" s="9">
        <v>97</v>
      </c>
      <c r="E22" s="10" t="s">
        <v>1403</v>
      </c>
    </row>
    <row r="23" spans="1:5" x14ac:dyDescent="0.2">
      <c r="A23" t="s">
        <v>214</v>
      </c>
      <c r="B23" t="s">
        <v>215</v>
      </c>
      <c r="C23" s="9">
        <v>968</v>
      </c>
      <c r="D23" s="9">
        <v>25</v>
      </c>
      <c r="E23" s="10" t="s">
        <v>1404</v>
      </c>
    </row>
    <row r="24" spans="1:5" x14ac:dyDescent="0.2">
      <c r="A24" t="s">
        <v>221</v>
      </c>
      <c r="B24" t="s">
        <v>222</v>
      </c>
      <c r="C24" s="9">
        <v>1145</v>
      </c>
      <c r="D24" s="9">
        <v>355</v>
      </c>
      <c r="E24" s="10" t="s">
        <v>1405</v>
      </c>
    </row>
    <row r="25" spans="1:5" x14ac:dyDescent="0.2">
      <c r="A25" t="s">
        <v>226</v>
      </c>
      <c r="B25" t="s">
        <v>227</v>
      </c>
      <c r="C25" s="9">
        <v>1855</v>
      </c>
      <c r="D25" s="9">
        <v>139</v>
      </c>
      <c r="E25" s="10" t="s">
        <v>1406</v>
      </c>
    </row>
    <row r="26" spans="1:5" x14ac:dyDescent="0.2">
      <c r="A26" t="s">
        <v>234</v>
      </c>
      <c r="B26" t="s">
        <v>235</v>
      </c>
      <c r="C26" s="9">
        <v>1073</v>
      </c>
      <c r="D26" s="9">
        <v>65</v>
      </c>
      <c r="E26" s="10" t="s">
        <v>1407</v>
      </c>
    </row>
    <row r="27" spans="1:5" x14ac:dyDescent="0.2">
      <c r="A27" t="s">
        <v>240</v>
      </c>
      <c r="B27" t="s">
        <v>241</v>
      </c>
      <c r="C27" s="9">
        <v>1454</v>
      </c>
      <c r="D27" s="9">
        <v>172</v>
      </c>
      <c r="E27" s="10" t="s">
        <v>1408</v>
      </c>
    </row>
    <row r="28" spans="1:5" x14ac:dyDescent="0.2">
      <c r="A28" t="s">
        <v>247</v>
      </c>
      <c r="B28" t="s">
        <v>248</v>
      </c>
      <c r="C28" s="9">
        <v>1062</v>
      </c>
      <c r="D28" s="9">
        <v>245</v>
      </c>
      <c r="E28" s="10" t="s">
        <v>1409</v>
      </c>
    </row>
    <row r="29" spans="1:5" x14ac:dyDescent="0.2">
      <c r="A29" t="s">
        <v>252</v>
      </c>
      <c r="B29" t="s">
        <v>253</v>
      </c>
      <c r="C29" s="9">
        <v>1220</v>
      </c>
      <c r="D29" s="9">
        <v>242</v>
      </c>
      <c r="E29" s="10" t="s">
        <v>1410</v>
      </c>
    </row>
    <row r="30" spans="1:5" x14ac:dyDescent="0.2">
      <c r="A30" t="s">
        <v>256</v>
      </c>
      <c r="B30" t="s">
        <v>257</v>
      </c>
      <c r="C30" s="9">
        <v>1060</v>
      </c>
      <c r="D30" s="9">
        <v>171</v>
      </c>
      <c r="E30" s="10" t="s">
        <v>1411</v>
      </c>
    </row>
    <row r="31" spans="1:5" x14ac:dyDescent="0.2">
      <c r="A31" t="s">
        <v>263</v>
      </c>
      <c r="B31" t="s">
        <v>264</v>
      </c>
      <c r="C31" s="9">
        <v>825</v>
      </c>
      <c r="D31" s="9">
        <v>55</v>
      </c>
      <c r="E31" s="10" t="s">
        <v>1412</v>
      </c>
    </row>
    <row r="32" spans="1:5" x14ac:dyDescent="0.2">
      <c r="A32" t="s">
        <v>268</v>
      </c>
      <c r="B32" t="s">
        <v>269</v>
      </c>
      <c r="C32" s="9">
        <v>1258</v>
      </c>
      <c r="D32" s="9">
        <v>122</v>
      </c>
      <c r="E32" s="10" t="s">
        <v>1413</v>
      </c>
    </row>
    <row r="33" spans="1:5" x14ac:dyDescent="0.2">
      <c r="A33" t="s">
        <v>274</v>
      </c>
      <c r="B33" t="s">
        <v>275</v>
      </c>
      <c r="C33" s="9">
        <v>948</v>
      </c>
      <c r="D33" s="9">
        <v>109</v>
      </c>
      <c r="E33" s="10" t="s">
        <v>1414</v>
      </c>
    </row>
    <row r="34" spans="1:5" x14ac:dyDescent="0.2">
      <c r="A34" t="s">
        <v>280</v>
      </c>
      <c r="B34" t="s">
        <v>281</v>
      </c>
      <c r="C34" s="9">
        <v>743</v>
      </c>
      <c r="D34" s="9">
        <v>92</v>
      </c>
      <c r="E34" s="10" t="s">
        <v>1415</v>
      </c>
    </row>
    <row r="35" spans="1:5" x14ac:dyDescent="0.2">
      <c r="A35" t="s">
        <v>285</v>
      </c>
      <c r="B35" t="s">
        <v>286</v>
      </c>
      <c r="C35" s="9">
        <v>995</v>
      </c>
      <c r="D35" s="9">
        <v>57</v>
      </c>
      <c r="E35" s="10" t="s">
        <v>1416</v>
      </c>
    </row>
    <row r="36" spans="1:5" x14ac:dyDescent="0.2">
      <c r="A36" t="s">
        <v>288</v>
      </c>
      <c r="B36" t="s">
        <v>289</v>
      </c>
      <c r="C36" s="9">
        <v>462</v>
      </c>
      <c r="D36" s="9">
        <v>134</v>
      </c>
      <c r="E36" s="10" t="s">
        <v>1417</v>
      </c>
    </row>
    <row r="37" spans="1:5" x14ac:dyDescent="0.2">
      <c r="A37" t="s">
        <v>299</v>
      </c>
      <c r="B37" t="s">
        <v>300</v>
      </c>
      <c r="C37" s="9">
        <v>462</v>
      </c>
      <c r="D37" s="9">
        <v>117</v>
      </c>
      <c r="E37" s="10" t="s">
        <v>1418</v>
      </c>
    </row>
    <row r="38" spans="1:5" x14ac:dyDescent="0.2">
      <c r="A38" t="s">
        <v>308</v>
      </c>
      <c r="B38" t="s">
        <v>309</v>
      </c>
      <c r="C38" s="9">
        <v>828</v>
      </c>
      <c r="D38" s="9">
        <v>273</v>
      </c>
      <c r="E38" s="10" t="s">
        <v>1419</v>
      </c>
    </row>
    <row r="39" spans="1:5" x14ac:dyDescent="0.2">
      <c r="A39" t="s">
        <v>318</v>
      </c>
      <c r="B39" t="s">
        <v>319</v>
      </c>
      <c r="C39" s="9">
        <v>1192</v>
      </c>
      <c r="D39" s="9">
        <v>399</v>
      </c>
      <c r="E39" s="10" t="s">
        <v>1420</v>
      </c>
    </row>
    <row r="40" spans="1:5" x14ac:dyDescent="0.2">
      <c r="A40" t="s">
        <v>327</v>
      </c>
      <c r="B40" t="s">
        <v>328</v>
      </c>
      <c r="C40" s="9">
        <v>757</v>
      </c>
      <c r="D40" s="9">
        <v>162</v>
      </c>
      <c r="E40" s="10" t="s">
        <v>1421</v>
      </c>
    </row>
    <row r="41" spans="1:5" x14ac:dyDescent="0.2">
      <c r="A41" t="s">
        <v>336</v>
      </c>
      <c r="B41" t="s">
        <v>337</v>
      </c>
      <c r="C41" s="9">
        <v>583</v>
      </c>
      <c r="D41" s="9">
        <v>193</v>
      </c>
      <c r="E41" s="10" t="s">
        <v>1422</v>
      </c>
    </row>
    <row r="42" spans="1:5" x14ac:dyDescent="0.2">
      <c r="A42" t="s">
        <v>338</v>
      </c>
      <c r="B42" t="s">
        <v>339</v>
      </c>
      <c r="C42" s="9">
        <v>873</v>
      </c>
      <c r="D42" s="9">
        <v>360</v>
      </c>
      <c r="E42" s="10" t="s">
        <v>1423</v>
      </c>
    </row>
    <row r="43" spans="1:5" x14ac:dyDescent="0.2">
      <c r="A43" t="s">
        <v>345</v>
      </c>
      <c r="B43" t="s">
        <v>346</v>
      </c>
      <c r="C43" s="9">
        <v>337</v>
      </c>
      <c r="D43" s="9">
        <v>106</v>
      </c>
      <c r="E43" s="10" t="s">
        <v>1424</v>
      </c>
    </row>
    <row r="44" spans="1:5" x14ac:dyDescent="0.2">
      <c r="A44" t="s">
        <v>352</v>
      </c>
      <c r="B44" t="s">
        <v>353</v>
      </c>
      <c r="C44" s="9">
        <v>267</v>
      </c>
      <c r="D44" s="9">
        <v>101</v>
      </c>
      <c r="E44" s="10" t="s">
        <v>1425</v>
      </c>
    </row>
    <row r="45" spans="1:5" x14ac:dyDescent="0.2">
      <c r="A45" t="s">
        <v>359</v>
      </c>
      <c r="B45" t="s">
        <v>360</v>
      </c>
      <c r="C45" s="9">
        <v>186</v>
      </c>
      <c r="D45" s="9">
        <v>63</v>
      </c>
      <c r="E45" s="10" t="s">
        <v>1426</v>
      </c>
    </row>
    <row r="46" spans="1:5" x14ac:dyDescent="0.2">
      <c r="A46" t="s">
        <v>367</v>
      </c>
      <c r="B46" t="s">
        <v>368</v>
      </c>
      <c r="C46" s="9">
        <v>465</v>
      </c>
      <c r="D46" s="9">
        <v>170</v>
      </c>
      <c r="E46" s="10" t="s">
        <v>1427</v>
      </c>
    </row>
    <row r="47" spans="1:5" x14ac:dyDescent="0.2">
      <c r="A47" t="s">
        <v>375</v>
      </c>
      <c r="B47" t="s">
        <v>376</v>
      </c>
      <c r="C47" s="9">
        <v>724</v>
      </c>
      <c r="D47" s="9">
        <v>410</v>
      </c>
      <c r="E47" s="10" t="s">
        <v>1428</v>
      </c>
    </row>
    <row r="48" spans="1:5" x14ac:dyDescent="0.2">
      <c r="A48" t="s">
        <v>382</v>
      </c>
      <c r="B48" t="s">
        <v>383</v>
      </c>
      <c r="C48" s="9">
        <v>676</v>
      </c>
      <c r="D48" s="9">
        <v>101</v>
      </c>
      <c r="E48" s="10" t="s">
        <v>1429</v>
      </c>
    </row>
    <row r="49" spans="1:5" x14ac:dyDescent="0.2">
      <c r="A49" t="s">
        <v>391</v>
      </c>
      <c r="B49" t="s">
        <v>392</v>
      </c>
      <c r="C49" s="9">
        <v>355</v>
      </c>
      <c r="D49" s="9">
        <v>107</v>
      </c>
      <c r="E49" s="10" t="s">
        <v>1430</v>
      </c>
    </row>
    <row r="50" spans="1:5" x14ac:dyDescent="0.2">
      <c r="A50" t="s">
        <v>400</v>
      </c>
      <c r="B50" t="s">
        <v>401</v>
      </c>
      <c r="C50" s="9">
        <v>130</v>
      </c>
      <c r="D50" s="9">
        <v>50</v>
      </c>
      <c r="E50" s="10" t="s">
        <v>1431</v>
      </c>
    </row>
    <row r="51" spans="1:5" x14ac:dyDescent="0.2">
      <c r="A51" t="s">
        <v>407</v>
      </c>
      <c r="B51" t="s">
        <v>408</v>
      </c>
      <c r="C51" s="9">
        <v>270</v>
      </c>
      <c r="D51" s="9">
        <v>35</v>
      </c>
      <c r="E51" s="10" t="s">
        <v>1432</v>
      </c>
    </row>
    <row r="52" spans="1:5" x14ac:dyDescent="0.2">
      <c r="A52" t="s">
        <v>414</v>
      </c>
      <c r="B52" t="s">
        <v>415</v>
      </c>
      <c r="C52" s="9">
        <v>854</v>
      </c>
      <c r="D52" s="9">
        <v>434</v>
      </c>
      <c r="E52" s="10" t="s">
        <v>1433</v>
      </c>
    </row>
    <row r="53" spans="1:5" x14ac:dyDescent="0.2">
      <c r="A53" t="s">
        <v>421</v>
      </c>
      <c r="B53" t="s">
        <v>422</v>
      </c>
      <c r="C53" s="9">
        <v>911</v>
      </c>
      <c r="D53" s="9">
        <v>525</v>
      </c>
      <c r="E53" s="10" t="s">
        <v>1434</v>
      </c>
    </row>
    <row r="54" spans="1:5" x14ac:dyDescent="0.2">
      <c r="A54" t="s">
        <v>428</v>
      </c>
      <c r="B54" t="s">
        <v>429</v>
      </c>
      <c r="C54" s="9">
        <v>644</v>
      </c>
      <c r="D54" s="9">
        <v>210</v>
      </c>
      <c r="E54" s="10" t="s">
        <v>1435</v>
      </c>
    </row>
    <row r="55" spans="1:5" x14ac:dyDescent="0.2">
      <c r="A55" t="s">
        <v>434</v>
      </c>
      <c r="B55" t="s">
        <v>435</v>
      </c>
      <c r="C55" s="9">
        <v>1517</v>
      </c>
      <c r="D55" s="9">
        <v>495</v>
      </c>
      <c r="E55" s="10" t="s">
        <v>1435</v>
      </c>
    </row>
    <row r="56" spans="1:5" x14ac:dyDescent="0.2">
      <c r="A56" t="s">
        <v>442</v>
      </c>
      <c r="B56" t="s">
        <v>443</v>
      </c>
      <c r="C56" s="9">
        <v>748</v>
      </c>
      <c r="D56" s="9">
        <v>188</v>
      </c>
      <c r="E56" s="10" t="s">
        <v>1436</v>
      </c>
    </row>
    <row r="57" spans="1:5" x14ac:dyDescent="0.2">
      <c r="A57" t="s">
        <v>449</v>
      </c>
      <c r="B57" t="s">
        <v>450</v>
      </c>
      <c r="C57" s="9">
        <v>364</v>
      </c>
      <c r="D57" s="9">
        <v>67</v>
      </c>
      <c r="E57" s="10" t="s">
        <v>1437</v>
      </c>
    </row>
    <row r="58" spans="1:5" x14ac:dyDescent="0.2">
      <c r="A58" t="s">
        <v>453</v>
      </c>
      <c r="B58" t="s">
        <v>454</v>
      </c>
      <c r="C58" s="9">
        <v>560</v>
      </c>
      <c r="D58" s="9">
        <v>226</v>
      </c>
      <c r="E58" s="10" t="s">
        <v>1438</v>
      </c>
    </row>
    <row r="59" spans="1:5" x14ac:dyDescent="0.2">
      <c r="A59" t="s">
        <v>460</v>
      </c>
      <c r="B59" t="s">
        <v>461</v>
      </c>
      <c r="C59" s="9">
        <v>293</v>
      </c>
      <c r="D59" s="9">
        <v>83</v>
      </c>
      <c r="E59" s="10" t="s">
        <v>1439</v>
      </c>
    </row>
    <row r="60" spans="1:5" x14ac:dyDescent="0.2">
      <c r="A60" t="s">
        <v>467</v>
      </c>
      <c r="B60" t="s">
        <v>468</v>
      </c>
      <c r="C60" s="9">
        <v>588</v>
      </c>
      <c r="D60" s="9">
        <v>177</v>
      </c>
      <c r="E60" s="10" t="s">
        <v>1430</v>
      </c>
    </row>
    <row r="61" spans="1:5" x14ac:dyDescent="0.2">
      <c r="A61" t="s">
        <v>472</v>
      </c>
      <c r="B61" t="s">
        <v>473</v>
      </c>
      <c r="C61" s="9">
        <v>863</v>
      </c>
      <c r="D61" s="9">
        <v>79</v>
      </c>
      <c r="E61" s="10" t="s">
        <v>1440</v>
      </c>
    </row>
    <row r="62" spans="1:5" x14ac:dyDescent="0.2">
      <c r="A62" t="s">
        <v>479</v>
      </c>
      <c r="B62" t="s">
        <v>480</v>
      </c>
      <c r="C62" s="9">
        <v>671</v>
      </c>
      <c r="D62" s="9">
        <v>54</v>
      </c>
      <c r="E62" s="10" t="s">
        <v>1441</v>
      </c>
    </row>
    <row r="63" spans="1:5" x14ac:dyDescent="0.2">
      <c r="A63" t="s">
        <v>485</v>
      </c>
      <c r="B63" t="s">
        <v>486</v>
      </c>
      <c r="C63" s="9">
        <v>660</v>
      </c>
      <c r="D63" s="9">
        <v>160</v>
      </c>
      <c r="E63" s="10" t="s">
        <v>1442</v>
      </c>
    </row>
    <row r="64" spans="1:5" x14ac:dyDescent="0.2">
      <c r="A64" t="s">
        <v>492</v>
      </c>
      <c r="B64" t="s">
        <v>493</v>
      </c>
      <c r="C64" s="9">
        <v>750</v>
      </c>
      <c r="D64" s="9">
        <v>55</v>
      </c>
      <c r="E64" s="10" t="s">
        <v>1443</v>
      </c>
    </row>
    <row r="65" spans="1:5" x14ac:dyDescent="0.2">
      <c r="A65" t="s">
        <v>498</v>
      </c>
      <c r="B65" t="s">
        <v>499</v>
      </c>
      <c r="C65" s="9">
        <v>707</v>
      </c>
      <c r="D65" s="9">
        <v>65</v>
      </c>
      <c r="E65" s="10" t="s">
        <v>1440</v>
      </c>
    </row>
    <row r="66" spans="1:5" x14ac:dyDescent="0.2">
      <c r="A66" t="s">
        <v>502</v>
      </c>
      <c r="B66" t="s">
        <v>503</v>
      </c>
      <c r="C66" s="9">
        <v>1362</v>
      </c>
      <c r="D66" s="9">
        <v>301</v>
      </c>
      <c r="E66" s="10" t="s">
        <v>1444</v>
      </c>
    </row>
    <row r="67" spans="1:5" x14ac:dyDescent="0.2">
      <c r="A67" t="s">
        <v>509</v>
      </c>
      <c r="B67" t="s">
        <v>510</v>
      </c>
      <c r="C67" s="9">
        <v>1217</v>
      </c>
      <c r="D67" s="9">
        <v>319</v>
      </c>
      <c r="E67" s="10" t="s">
        <v>1445</v>
      </c>
    </row>
    <row r="68" spans="1:5" x14ac:dyDescent="0.2">
      <c r="A68" t="s">
        <v>515</v>
      </c>
      <c r="B68" t="s">
        <v>516</v>
      </c>
      <c r="C68" s="9">
        <v>913</v>
      </c>
      <c r="D68" s="9">
        <v>106</v>
      </c>
      <c r="E68" s="10" t="s">
        <v>1446</v>
      </c>
    </row>
    <row r="69" spans="1:5" x14ac:dyDescent="0.2">
      <c r="A69" t="s">
        <v>518</v>
      </c>
      <c r="B69" t="s">
        <v>519</v>
      </c>
      <c r="C69" s="9">
        <v>892</v>
      </c>
      <c r="D69" s="9">
        <v>116</v>
      </c>
      <c r="E69" s="10" t="s">
        <v>1432</v>
      </c>
    </row>
    <row r="70" spans="1:5" x14ac:dyDescent="0.2">
      <c r="A70" t="s">
        <v>525</v>
      </c>
      <c r="B70" t="s">
        <v>526</v>
      </c>
      <c r="C70" s="9">
        <v>893</v>
      </c>
      <c r="D70" s="9">
        <v>107</v>
      </c>
      <c r="E70" s="10" t="s">
        <v>1447</v>
      </c>
    </row>
    <row r="71" spans="1:5" x14ac:dyDescent="0.2">
      <c r="A71" t="s">
        <v>532</v>
      </c>
      <c r="B71" t="s">
        <v>533</v>
      </c>
      <c r="C71" s="9">
        <v>862</v>
      </c>
      <c r="D71" s="9">
        <v>75</v>
      </c>
      <c r="E71" s="10" t="s">
        <v>1448</v>
      </c>
    </row>
    <row r="72" spans="1:5" x14ac:dyDescent="0.2">
      <c r="A72" t="s">
        <v>539</v>
      </c>
      <c r="B72" t="s">
        <v>540</v>
      </c>
      <c r="C72" s="9">
        <v>966</v>
      </c>
      <c r="D72" s="9">
        <v>77</v>
      </c>
      <c r="E72" s="10" t="s">
        <v>1441</v>
      </c>
    </row>
    <row r="73" spans="1:5" x14ac:dyDescent="0.2">
      <c r="A73" t="s">
        <v>544</v>
      </c>
      <c r="B73" t="s">
        <v>545</v>
      </c>
      <c r="C73" s="9">
        <v>648</v>
      </c>
      <c r="D73" s="9">
        <v>165</v>
      </c>
      <c r="E73" s="10" t="s">
        <v>1449</v>
      </c>
    </row>
    <row r="74" spans="1:5" x14ac:dyDescent="0.2">
      <c r="A74" t="s">
        <v>553</v>
      </c>
      <c r="B74" t="s">
        <v>554</v>
      </c>
      <c r="C74" s="9">
        <v>833</v>
      </c>
      <c r="D74" s="9">
        <v>293</v>
      </c>
      <c r="E74" s="10" t="s">
        <v>1450</v>
      </c>
    </row>
    <row r="75" spans="1:5" x14ac:dyDescent="0.2">
      <c r="A75" t="s">
        <v>563</v>
      </c>
      <c r="B75" t="s">
        <v>564</v>
      </c>
      <c r="C75" s="9">
        <v>389</v>
      </c>
      <c r="D75" s="9">
        <v>103</v>
      </c>
      <c r="E75" s="10" t="s">
        <v>1451</v>
      </c>
    </row>
    <row r="76" spans="1:5" x14ac:dyDescent="0.2">
      <c r="A76" t="s">
        <v>572</v>
      </c>
      <c r="B76" t="s">
        <v>573</v>
      </c>
      <c r="C76" s="9">
        <v>796</v>
      </c>
      <c r="D76" s="9">
        <v>243</v>
      </c>
      <c r="E76" s="10" t="s">
        <v>1452</v>
      </c>
    </row>
    <row r="77" spans="1:5" x14ac:dyDescent="0.2">
      <c r="A77" t="s">
        <v>580</v>
      </c>
      <c r="B77" t="s">
        <v>581</v>
      </c>
      <c r="C77" s="9">
        <v>1036</v>
      </c>
      <c r="D77" s="9">
        <v>256</v>
      </c>
      <c r="E77" s="10" t="s">
        <v>1453</v>
      </c>
    </row>
    <row r="78" spans="1:5" x14ac:dyDescent="0.2">
      <c r="A78" t="s">
        <v>590</v>
      </c>
      <c r="B78" t="s">
        <v>591</v>
      </c>
      <c r="C78" s="9">
        <v>662</v>
      </c>
      <c r="D78" s="9">
        <v>171</v>
      </c>
      <c r="E78" s="10" t="s">
        <v>1454</v>
      </c>
    </row>
    <row r="79" spans="1:5" x14ac:dyDescent="0.2">
      <c r="A79" t="s">
        <v>598</v>
      </c>
      <c r="B79" t="s">
        <v>599</v>
      </c>
      <c r="C79" s="9">
        <v>893</v>
      </c>
      <c r="D79" s="9">
        <v>327</v>
      </c>
      <c r="E79" s="10" t="s">
        <v>1427</v>
      </c>
    </row>
    <row r="80" spans="1:5" x14ac:dyDescent="0.2">
      <c r="A80" t="s">
        <v>605</v>
      </c>
      <c r="B80" t="s">
        <v>606</v>
      </c>
      <c r="C80" s="9">
        <v>146</v>
      </c>
      <c r="D80" s="9">
        <v>86</v>
      </c>
      <c r="E80" s="10" t="s">
        <v>1455</v>
      </c>
    </row>
    <row r="81" spans="1:5" x14ac:dyDescent="0.2">
      <c r="A81" t="s">
        <v>613</v>
      </c>
      <c r="B81" t="s">
        <v>614</v>
      </c>
      <c r="C81" s="9">
        <v>366</v>
      </c>
      <c r="D81" s="9">
        <v>162</v>
      </c>
      <c r="E81" s="10" t="s">
        <v>1456</v>
      </c>
    </row>
    <row r="82" spans="1:5" x14ac:dyDescent="0.2">
      <c r="A82" t="s">
        <v>619</v>
      </c>
      <c r="B82" t="s">
        <v>620</v>
      </c>
      <c r="C82" s="9">
        <v>857</v>
      </c>
      <c r="D82" s="9">
        <v>436</v>
      </c>
      <c r="E82" s="10" t="s">
        <v>1457</v>
      </c>
    </row>
    <row r="83" spans="1:5" x14ac:dyDescent="0.2">
      <c r="A83" t="s">
        <v>627</v>
      </c>
      <c r="B83" t="s">
        <v>628</v>
      </c>
      <c r="C83" s="9">
        <v>909</v>
      </c>
      <c r="D83" s="9">
        <v>281</v>
      </c>
      <c r="E83" s="10" t="s">
        <v>1458</v>
      </c>
    </row>
    <row r="84" spans="1:5" x14ac:dyDescent="0.2">
      <c r="A84" t="s">
        <v>636</v>
      </c>
      <c r="B84" t="s">
        <v>637</v>
      </c>
      <c r="C84" s="9">
        <v>413</v>
      </c>
      <c r="D84" s="9">
        <v>190</v>
      </c>
      <c r="E84" s="10" t="s">
        <v>1459</v>
      </c>
    </row>
    <row r="85" spans="1:5" x14ac:dyDescent="0.2">
      <c r="A85" t="s">
        <v>642</v>
      </c>
      <c r="B85" t="s">
        <v>643</v>
      </c>
      <c r="C85" s="9">
        <v>402</v>
      </c>
      <c r="D85" s="9">
        <v>117</v>
      </c>
      <c r="E85" s="10" t="s">
        <v>1460</v>
      </c>
    </row>
    <row r="86" spans="1:5" x14ac:dyDescent="0.2">
      <c r="A86" t="s">
        <v>648</v>
      </c>
      <c r="B86" t="s">
        <v>649</v>
      </c>
      <c r="C86" s="9">
        <v>383</v>
      </c>
      <c r="D86" s="9">
        <v>54</v>
      </c>
      <c r="E86" s="10" t="s">
        <v>1461</v>
      </c>
    </row>
    <row r="87" spans="1:5" x14ac:dyDescent="0.2">
      <c r="A87" t="s">
        <v>656</v>
      </c>
      <c r="B87" t="s">
        <v>657</v>
      </c>
      <c r="C87" s="9">
        <v>1131</v>
      </c>
      <c r="D87" s="9">
        <v>248</v>
      </c>
      <c r="E87" s="10" t="s">
        <v>1462</v>
      </c>
    </row>
    <row r="88" spans="1:5" x14ac:dyDescent="0.2">
      <c r="A88" t="s">
        <v>661</v>
      </c>
      <c r="B88" t="s">
        <v>662</v>
      </c>
      <c r="C88" s="9">
        <v>817</v>
      </c>
      <c r="D88" s="9">
        <v>230</v>
      </c>
      <c r="E88" s="10" t="s">
        <v>1463</v>
      </c>
    </row>
    <row r="89" spans="1:5" x14ac:dyDescent="0.2">
      <c r="A89" t="s">
        <v>669</v>
      </c>
      <c r="B89" t="s">
        <v>670</v>
      </c>
      <c r="C89" s="9">
        <v>878</v>
      </c>
      <c r="D89" s="9">
        <v>153</v>
      </c>
      <c r="E89" s="10" t="s">
        <v>1464</v>
      </c>
    </row>
    <row r="90" spans="1:5" x14ac:dyDescent="0.2">
      <c r="A90" t="s">
        <v>674</v>
      </c>
      <c r="B90" t="s">
        <v>675</v>
      </c>
      <c r="C90" s="9">
        <v>1389</v>
      </c>
      <c r="D90" s="9">
        <v>156</v>
      </c>
      <c r="E90" s="10" t="s">
        <v>1465</v>
      </c>
    </row>
    <row r="91" spans="1:5" x14ac:dyDescent="0.2">
      <c r="A91" t="s">
        <v>682</v>
      </c>
      <c r="B91" t="s">
        <v>683</v>
      </c>
      <c r="C91" s="9">
        <v>372</v>
      </c>
      <c r="D91" s="9">
        <v>126</v>
      </c>
      <c r="E91" s="10" t="s">
        <v>1426</v>
      </c>
    </row>
    <row r="92" spans="1:5" x14ac:dyDescent="0.2">
      <c r="A92" t="s">
        <v>689</v>
      </c>
      <c r="B92" t="s">
        <v>690</v>
      </c>
      <c r="C92" s="9">
        <v>778</v>
      </c>
      <c r="D92" s="9">
        <v>148</v>
      </c>
      <c r="E92" s="10" t="s">
        <v>1466</v>
      </c>
    </row>
    <row r="93" spans="1:5" x14ac:dyDescent="0.2">
      <c r="A93" t="s">
        <v>696</v>
      </c>
      <c r="B93" t="s">
        <v>697</v>
      </c>
      <c r="C93" s="9">
        <v>561</v>
      </c>
      <c r="D93" s="9">
        <v>118</v>
      </c>
      <c r="E93" s="10" t="s">
        <v>1467</v>
      </c>
    </row>
    <row r="94" spans="1:5" x14ac:dyDescent="0.2">
      <c r="A94" t="s">
        <v>704</v>
      </c>
      <c r="B94" t="s">
        <v>705</v>
      </c>
      <c r="C94" s="9">
        <v>252</v>
      </c>
      <c r="D94" s="9">
        <v>105</v>
      </c>
      <c r="E94" s="10" t="s">
        <v>1468</v>
      </c>
    </row>
    <row r="95" spans="1:5" x14ac:dyDescent="0.2">
      <c r="A95" t="s">
        <v>712</v>
      </c>
      <c r="B95" t="s">
        <v>713</v>
      </c>
      <c r="C95" s="9">
        <v>1213</v>
      </c>
      <c r="D95" s="9">
        <v>440</v>
      </c>
      <c r="E95" s="10" t="s">
        <v>1469</v>
      </c>
    </row>
    <row r="96" spans="1:5" x14ac:dyDescent="0.2">
      <c r="A96" t="s">
        <v>719</v>
      </c>
      <c r="B96" t="s">
        <v>720</v>
      </c>
      <c r="C96" s="9">
        <v>1044</v>
      </c>
      <c r="D96" s="9">
        <v>317</v>
      </c>
      <c r="E96" s="10" t="s">
        <v>1470</v>
      </c>
    </row>
    <row r="97" spans="1:5" x14ac:dyDescent="0.2">
      <c r="A97" t="s">
        <v>727</v>
      </c>
      <c r="B97" t="s">
        <v>728</v>
      </c>
      <c r="C97" s="9">
        <v>1076</v>
      </c>
      <c r="D97" s="9">
        <v>211</v>
      </c>
      <c r="E97" s="10" t="s">
        <v>1471</v>
      </c>
    </row>
    <row r="98" spans="1:5" x14ac:dyDescent="0.2">
      <c r="A98" t="s">
        <v>734</v>
      </c>
      <c r="B98" t="s">
        <v>735</v>
      </c>
      <c r="C98" s="9">
        <v>346</v>
      </c>
      <c r="D98" s="9">
        <v>179</v>
      </c>
      <c r="E98" s="10" t="s">
        <v>1472</v>
      </c>
    </row>
    <row r="99" spans="1:5" x14ac:dyDescent="0.2">
      <c r="A99" t="s">
        <v>740</v>
      </c>
      <c r="B99" t="s">
        <v>741</v>
      </c>
      <c r="C99" s="9">
        <v>757</v>
      </c>
      <c r="D99" s="9">
        <v>189</v>
      </c>
      <c r="E99" s="10" t="s">
        <v>1473</v>
      </c>
    </row>
    <row r="100" spans="1:5" x14ac:dyDescent="0.2">
      <c r="A100" t="s">
        <v>748</v>
      </c>
      <c r="B100" t="s">
        <v>749</v>
      </c>
      <c r="C100" s="9">
        <v>759</v>
      </c>
      <c r="D100" s="9">
        <v>144</v>
      </c>
      <c r="E100" s="10" t="s">
        <v>1466</v>
      </c>
    </row>
    <row r="101" spans="1:5" x14ac:dyDescent="0.2">
      <c r="A101" t="s">
        <v>755</v>
      </c>
      <c r="B101" t="s">
        <v>756</v>
      </c>
      <c r="C101" s="9">
        <v>1247</v>
      </c>
      <c r="D101" s="9">
        <v>78</v>
      </c>
      <c r="E101" s="10" t="s">
        <v>1474</v>
      </c>
    </row>
    <row r="102" spans="1:5" x14ac:dyDescent="0.2">
      <c r="A102" t="s">
        <v>762</v>
      </c>
      <c r="B102" t="s">
        <v>763</v>
      </c>
      <c r="C102" s="9">
        <v>761</v>
      </c>
      <c r="D102" s="9">
        <v>71</v>
      </c>
      <c r="E102" s="10" t="s">
        <v>1475</v>
      </c>
    </row>
    <row r="103" spans="1:5" x14ac:dyDescent="0.2">
      <c r="A103" t="s">
        <v>766</v>
      </c>
      <c r="B103" t="s">
        <v>767</v>
      </c>
      <c r="C103" s="9">
        <v>833</v>
      </c>
      <c r="D103" s="9">
        <v>48</v>
      </c>
      <c r="E103" s="10" t="s">
        <v>1476</v>
      </c>
    </row>
    <row r="104" spans="1:5" x14ac:dyDescent="0.2">
      <c r="A104" t="s">
        <v>769</v>
      </c>
      <c r="B104" t="s">
        <v>770</v>
      </c>
      <c r="C104" s="9">
        <v>913</v>
      </c>
      <c r="D104" s="9">
        <v>104</v>
      </c>
      <c r="E104" s="10" t="s">
        <v>1477</v>
      </c>
    </row>
    <row r="105" spans="1:5" x14ac:dyDescent="0.2">
      <c r="A105" t="s">
        <v>775</v>
      </c>
      <c r="B105" t="s">
        <v>776</v>
      </c>
      <c r="C105" s="9">
        <v>1200</v>
      </c>
      <c r="D105" s="9">
        <v>64</v>
      </c>
      <c r="E105" s="10" t="s">
        <v>1478</v>
      </c>
    </row>
    <row r="106" spans="1:5" x14ac:dyDescent="0.2">
      <c r="A106" t="s">
        <v>781</v>
      </c>
      <c r="B106" t="s">
        <v>782</v>
      </c>
      <c r="C106" s="9">
        <v>1228</v>
      </c>
      <c r="D106" s="9">
        <v>59</v>
      </c>
      <c r="E106" s="10" t="s">
        <v>1479</v>
      </c>
    </row>
    <row r="107" spans="1:5" x14ac:dyDescent="0.2">
      <c r="A107" t="s">
        <v>788</v>
      </c>
      <c r="B107" t="s">
        <v>789</v>
      </c>
      <c r="C107" s="9">
        <v>900</v>
      </c>
      <c r="D107" s="9">
        <v>59</v>
      </c>
      <c r="E107" s="10" t="s">
        <v>1480</v>
      </c>
    </row>
    <row r="108" spans="1:5" x14ac:dyDescent="0.2">
      <c r="A108" t="s">
        <v>793</v>
      </c>
      <c r="B108" t="s">
        <v>794</v>
      </c>
      <c r="C108" s="9">
        <v>996</v>
      </c>
      <c r="D108" s="9">
        <v>148</v>
      </c>
      <c r="E108" s="10" t="s">
        <v>1429</v>
      </c>
    </row>
    <row r="109" spans="1:5" x14ac:dyDescent="0.2">
      <c r="A109" t="s">
        <v>798</v>
      </c>
      <c r="B109" t="s">
        <v>799</v>
      </c>
      <c r="C109" s="9">
        <v>747</v>
      </c>
      <c r="D109" s="9">
        <v>54</v>
      </c>
      <c r="E109" s="10" t="s">
        <v>1481</v>
      </c>
    </row>
    <row r="110" spans="1:5" x14ac:dyDescent="0.2">
      <c r="A110" t="s">
        <v>805</v>
      </c>
      <c r="B110" t="s">
        <v>806</v>
      </c>
      <c r="C110" s="9">
        <v>776</v>
      </c>
      <c r="D110" s="9">
        <v>57</v>
      </c>
      <c r="E110" s="10" t="s">
        <v>1443</v>
      </c>
    </row>
    <row r="111" spans="1:5" x14ac:dyDescent="0.2">
      <c r="A111" t="s">
        <v>812</v>
      </c>
      <c r="B111" t="s">
        <v>813</v>
      </c>
      <c r="C111" s="9">
        <v>676</v>
      </c>
      <c r="D111" s="9">
        <v>139</v>
      </c>
      <c r="E111" s="10" t="s">
        <v>1482</v>
      </c>
    </row>
    <row r="112" spans="1:5" x14ac:dyDescent="0.2">
      <c r="A112" t="s">
        <v>818</v>
      </c>
      <c r="B112" t="s">
        <v>819</v>
      </c>
      <c r="C112" s="9">
        <v>972</v>
      </c>
      <c r="D112" s="9">
        <v>62</v>
      </c>
      <c r="E112" s="10" t="s">
        <v>1483</v>
      </c>
    </row>
    <row r="113" spans="1:5" x14ac:dyDescent="0.2">
      <c r="A113" t="s">
        <v>825</v>
      </c>
      <c r="B113" t="s">
        <v>826</v>
      </c>
      <c r="C113" s="9">
        <v>1156</v>
      </c>
      <c r="D113" s="9">
        <v>76</v>
      </c>
      <c r="E113" s="10" t="s">
        <v>1480</v>
      </c>
    </row>
    <row r="114" spans="1:5" x14ac:dyDescent="0.2">
      <c r="A114" t="s">
        <v>830</v>
      </c>
      <c r="B114" t="s">
        <v>831</v>
      </c>
      <c r="C114" s="9">
        <v>1026</v>
      </c>
      <c r="D114" s="9">
        <v>120</v>
      </c>
      <c r="E114" s="10" t="s">
        <v>1484</v>
      </c>
    </row>
    <row r="115" spans="1:5" x14ac:dyDescent="0.2">
      <c r="A115" t="s">
        <v>835</v>
      </c>
      <c r="B115" t="s">
        <v>836</v>
      </c>
      <c r="C115" s="9">
        <v>640</v>
      </c>
      <c r="D115" s="9">
        <v>279</v>
      </c>
      <c r="E115" s="10" t="s">
        <v>1485</v>
      </c>
    </row>
    <row r="116" spans="1:5" x14ac:dyDescent="0.2">
      <c r="A116" t="s">
        <v>844</v>
      </c>
      <c r="B116" t="s">
        <v>845</v>
      </c>
      <c r="C116" s="9">
        <v>379</v>
      </c>
      <c r="D116" s="9">
        <v>125</v>
      </c>
      <c r="E116" s="10" t="s">
        <v>1419</v>
      </c>
    </row>
    <row r="117" spans="1:5" x14ac:dyDescent="0.2">
      <c r="A117" t="s">
        <v>853</v>
      </c>
      <c r="B117" t="s">
        <v>854</v>
      </c>
      <c r="C117" s="9">
        <v>470</v>
      </c>
      <c r="D117" s="9">
        <v>168</v>
      </c>
      <c r="E117" s="10" t="s">
        <v>1486</v>
      </c>
    </row>
    <row r="118" spans="1:5" x14ac:dyDescent="0.2">
      <c r="A118" t="s">
        <v>860</v>
      </c>
      <c r="B118" t="s">
        <v>861</v>
      </c>
      <c r="C118" s="9">
        <v>627</v>
      </c>
      <c r="D118" s="9">
        <v>178</v>
      </c>
      <c r="E118" s="10" t="s">
        <v>1487</v>
      </c>
    </row>
    <row r="119" spans="1:5" x14ac:dyDescent="0.2">
      <c r="A119" t="s">
        <v>867</v>
      </c>
      <c r="B119" t="s">
        <v>868</v>
      </c>
      <c r="C119" s="9">
        <v>614</v>
      </c>
      <c r="D119" s="9">
        <v>222</v>
      </c>
      <c r="E119" s="10" t="s">
        <v>1488</v>
      </c>
    </row>
    <row r="120" spans="1:5" x14ac:dyDescent="0.2">
      <c r="A120" t="s">
        <v>877</v>
      </c>
      <c r="B120" t="s">
        <v>878</v>
      </c>
      <c r="C120" s="9">
        <v>476</v>
      </c>
      <c r="D120" s="9">
        <v>88</v>
      </c>
      <c r="E120" s="10" t="s">
        <v>1489</v>
      </c>
    </row>
    <row r="121" spans="1:5" x14ac:dyDescent="0.2">
      <c r="A121" t="s">
        <v>883</v>
      </c>
      <c r="B121" t="s">
        <v>884</v>
      </c>
      <c r="C121" s="9">
        <v>959</v>
      </c>
      <c r="D121" s="9">
        <v>294</v>
      </c>
      <c r="E121" s="10" t="s">
        <v>1490</v>
      </c>
    </row>
    <row r="122" spans="1:5" x14ac:dyDescent="0.2">
      <c r="A122" t="s">
        <v>890</v>
      </c>
      <c r="B122" t="s">
        <v>891</v>
      </c>
      <c r="C122" s="9">
        <v>550</v>
      </c>
      <c r="D122" s="9">
        <v>290</v>
      </c>
      <c r="E122" s="10" t="s">
        <v>1491</v>
      </c>
    </row>
    <row r="123" spans="1:5" x14ac:dyDescent="0.2">
      <c r="A123" t="s">
        <v>899</v>
      </c>
      <c r="B123" t="s">
        <v>900</v>
      </c>
      <c r="C123" s="9">
        <v>1867</v>
      </c>
      <c r="D123" s="9">
        <v>472</v>
      </c>
      <c r="E123" s="10" t="s">
        <v>1418</v>
      </c>
    </row>
    <row r="124" spans="1:5" x14ac:dyDescent="0.2">
      <c r="A124" t="s">
        <v>907</v>
      </c>
      <c r="B124" t="s">
        <v>908</v>
      </c>
      <c r="C124" s="9">
        <v>849</v>
      </c>
      <c r="D124" s="9">
        <v>383</v>
      </c>
      <c r="E124" s="10" t="s">
        <v>1492</v>
      </c>
    </row>
    <row r="125" spans="1:5" x14ac:dyDescent="0.2">
      <c r="A125" t="s">
        <v>914</v>
      </c>
      <c r="B125" t="s">
        <v>915</v>
      </c>
      <c r="C125" s="9">
        <v>170</v>
      </c>
      <c r="D125" s="9">
        <v>61</v>
      </c>
      <c r="E125" s="10" t="s">
        <v>1493</v>
      </c>
    </row>
    <row r="126" spans="1:5" x14ac:dyDescent="0.2">
      <c r="A126" t="s">
        <v>920</v>
      </c>
      <c r="B126" t="s">
        <v>921</v>
      </c>
      <c r="C126" s="9">
        <v>348</v>
      </c>
      <c r="D126" s="9">
        <v>95</v>
      </c>
      <c r="E126" s="10" t="s">
        <v>1494</v>
      </c>
    </row>
    <row r="127" spans="1:5" x14ac:dyDescent="0.2">
      <c r="A127" t="s">
        <v>928</v>
      </c>
      <c r="B127" t="s">
        <v>929</v>
      </c>
      <c r="C127" s="9">
        <v>805</v>
      </c>
      <c r="D127" s="9">
        <v>217</v>
      </c>
      <c r="E127" s="10" t="s">
        <v>1495</v>
      </c>
    </row>
    <row r="128" spans="1:5" x14ac:dyDescent="0.2">
      <c r="A128" t="s">
        <v>934</v>
      </c>
      <c r="B128" t="s">
        <v>935</v>
      </c>
      <c r="C128" s="9">
        <v>577</v>
      </c>
      <c r="D128" s="9">
        <v>151</v>
      </c>
      <c r="E128" s="10" t="s">
        <v>1445</v>
      </c>
    </row>
    <row r="129" spans="1:5" x14ac:dyDescent="0.2">
      <c r="A129" t="s">
        <v>940</v>
      </c>
      <c r="B129" t="s">
        <v>941</v>
      </c>
      <c r="C129" s="9">
        <v>560</v>
      </c>
      <c r="D129" s="9">
        <v>217</v>
      </c>
      <c r="E129" s="10" t="s">
        <v>1496</v>
      </c>
    </row>
    <row r="130" spans="1:5" x14ac:dyDescent="0.2">
      <c r="A130" t="s">
        <v>945</v>
      </c>
      <c r="B130" t="s">
        <v>946</v>
      </c>
      <c r="C130" s="9">
        <v>1051</v>
      </c>
      <c r="D130" s="9">
        <v>264</v>
      </c>
      <c r="E130" s="10" t="s">
        <v>1436</v>
      </c>
    </row>
    <row r="131" spans="1:5" x14ac:dyDescent="0.2">
      <c r="A131" t="s">
        <v>951</v>
      </c>
      <c r="B131" t="s">
        <v>952</v>
      </c>
      <c r="C131" s="9">
        <v>727</v>
      </c>
      <c r="D131" s="9">
        <v>512</v>
      </c>
      <c r="E131" s="10" t="s">
        <v>1497</v>
      </c>
    </row>
    <row r="132" spans="1:5" x14ac:dyDescent="0.2">
      <c r="A132" t="s">
        <v>958</v>
      </c>
      <c r="B132" t="s">
        <v>959</v>
      </c>
      <c r="C132" s="9">
        <v>712</v>
      </c>
      <c r="D132" s="9">
        <v>248</v>
      </c>
      <c r="E132" s="10" t="s">
        <v>1498</v>
      </c>
    </row>
    <row r="133" spans="1:5" x14ac:dyDescent="0.2">
      <c r="A133" t="s">
        <v>966</v>
      </c>
      <c r="B133" t="s">
        <v>967</v>
      </c>
      <c r="C133" s="9">
        <v>833</v>
      </c>
      <c r="D133" s="9">
        <v>272</v>
      </c>
      <c r="E133" s="10" t="s">
        <v>1499</v>
      </c>
    </row>
    <row r="134" spans="1:5" x14ac:dyDescent="0.2">
      <c r="A134" t="s">
        <v>972</v>
      </c>
      <c r="B134" t="s">
        <v>973</v>
      </c>
      <c r="C134" s="9">
        <v>1472</v>
      </c>
      <c r="D134" s="9">
        <v>268</v>
      </c>
      <c r="E134" s="10" t="s">
        <v>1500</v>
      </c>
    </row>
    <row r="135" spans="1:5" x14ac:dyDescent="0.2">
      <c r="A135" t="s">
        <v>979</v>
      </c>
      <c r="B135" t="s">
        <v>980</v>
      </c>
      <c r="C135" s="9">
        <v>678</v>
      </c>
      <c r="D135" s="9">
        <v>145</v>
      </c>
      <c r="E135" s="10" t="s">
        <v>1421</v>
      </c>
    </row>
    <row r="136" spans="1:5" x14ac:dyDescent="0.2">
      <c r="A136" t="s">
        <v>987</v>
      </c>
      <c r="B136" t="s">
        <v>988</v>
      </c>
      <c r="C136" s="9">
        <v>833</v>
      </c>
      <c r="D136" s="9">
        <v>228</v>
      </c>
      <c r="E136" s="10" t="s">
        <v>1501</v>
      </c>
    </row>
    <row r="137" spans="1:5" x14ac:dyDescent="0.2">
      <c r="A137" t="s">
        <v>994</v>
      </c>
      <c r="B137" t="s">
        <v>995</v>
      </c>
      <c r="C137" s="9">
        <v>286</v>
      </c>
      <c r="D137" s="9">
        <v>103</v>
      </c>
      <c r="E137" s="10" t="s">
        <v>1502</v>
      </c>
    </row>
    <row r="138" spans="1:5" x14ac:dyDescent="0.2">
      <c r="A138" t="s">
        <v>1001</v>
      </c>
      <c r="B138" t="s">
        <v>1002</v>
      </c>
      <c r="C138" s="9">
        <v>1484</v>
      </c>
      <c r="D138" s="9">
        <v>107</v>
      </c>
      <c r="E138" s="10" t="s">
        <v>1481</v>
      </c>
    </row>
    <row r="139" spans="1:5" x14ac:dyDescent="0.2">
      <c r="A139" t="s">
        <v>1007</v>
      </c>
      <c r="B139" t="s">
        <v>1008</v>
      </c>
      <c r="C139" s="9">
        <v>961</v>
      </c>
      <c r="D139" s="9">
        <v>46</v>
      </c>
      <c r="E139" s="10" t="s">
        <v>1479</v>
      </c>
    </row>
    <row r="140" spans="1:5" x14ac:dyDescent="0.2">
      <c r="A140" t="s">
        <v>1010</v>
      </c>
      <c r="B140" t="s">
        <v>1011</v>
      </c>
      <c r="C140" s="9">
        <v>1018</v>
      </c>
      <c r="D140" s="9">
        <v>84</v>
      </c>
      <c r="E140" s="10" t="s">
        <v>1503</v>
      </c>
    </row>
    <row r="141" spans="1:5" x14ac:dyDescent="0.2">
      <c r="A141" t="s">
        <v>1015</v>
      </c>
      <c r="B141" t="s">
        <v>1016</v>
      </c>
      <c r="C141" s="9">
        <v>948</v>
      </c>
      <c r="D141" s="9">
        <v>70</v>
      </c>
      <c r="E141" s="10" t="s">
        <v>1504</v>
      </c>
    </row>
    <row r="142" spans="1:5" x14ac:dyDescent="0.2">
      <c r="A142" t="s">
        <v>1022</v>
      </c>
      <c r="B142" t="s">
        <v>1023</v>
      </c>
      <c r="C142" s="9">
        <v>1078</v>
      </c>
      <c r="D142" s="9">
        <v>47</v>
      </c>
      <c r="E142" s="10" t="s">
        <v>1505</v>
      </c>
    </row>
    <row r="143" spans="1:5" x14ac:dyDescent="0.2">
      <c r="A143" t="s">
        <v>1025</v>
      </c>
      <c r="B143" t="s">
        <v>1026</v>
      </c>
      <c r="C143" s="9">
        <v>1093</v>
      </c>
      <c r="D143" s="9">
        <v>37</v>
      </c>
      <c r="E143" s="10" t="s">
        <v>1506</v>
      </c>
    </row>
    <row r="144" spans="1:5" x14ac:dyDescent="0.2">
      <c r="A144" t="s">
        <v>1031</v>
      </c>
      <c r="B144" t="s">
        <v>1032</v>
      </c>
      <c r="C144" s="9">
        <v>1189</v>
      </c>
      <c r="D144" s="9">
        <v>69</v>
      </c>
      <c r="E144" s="10" t="s">
        <v>1476</v>
      </c>
    </row>
    <row r="145" spans="1:5" x14ac:dyDescent="0.2">
      <c r="A145" t="s">
        <v>1037</v>
      </c>
      <c r="B145" t="s">
        <v>1038</v>
      </c>
      <c r="C145" s="9">
        <v>947</v>
      </c>
      <c r="D145" s="9">
        <v>66</v>
      </c>
      <c r="E145" s="10" t="s">
        <v>1507</v>
      </c>
    </row>
    <row r="146" spans="1:5" x14ac:dyDescent="0.2">
      <c r="A146" t="s">
        <v>1042</v>
      </c>
      <c r="B146" t="s">
        <v>1043</v>
      </c>
      <c r="C146" s="9">
        <v>1421</v>
      </c>
      <c r="D146" s="9">
        <v>34</v>
      </c>
      <c r="E146" s="10" t="s">
        <v>1508</v>
      </c>
    </row>
    <row r="147" spans="1:5" x14ac:dyDescent="0.2">
      <c r="A147" t="s">
        <v>1048</v>
      </c>
      <c r="B147" t="s">
        <v>1049</v>
      </c>
      <c r="C147" s="9">
        <v>1484</v>
      </c>
      <c r="D147" s="9">
        <v>332</v>
      </c>
      <c r="E147" s="10" t="s">
        <v>1509</v>
      </c>
    </row>
    <row r="148" spans="1:5" x14ac:dyDescent="0.2">
      <c r="A148" t="s">
        <v>1055</v>
      </c>
      <c r="B148" t="s">
        <v>1056</v>
      </c>
      <c r="C148" s="9">
        <v>762</v>
      </c>
      <c r="D148" s="9">
        <v>112</v>
      </c>
      <c r="E148" s="10" t="s">
        <v>1510</v>
      </c>
    </row>
    <row r="149" spans="1:5" x14ac:dyDescent="0.2">
      <c r="A149" t="s">
        <v>1061</v>
      </c>
      <c r="B149" t="s">
        <v>1062</v>
      </c>
      <c r="C149" s="9">
        <v>217</v>
      </c>
      <c r="D149" s="9">
        <v>28</v>
      </c>
      <c r="E149" s="10" t="s">
        <v>1511</v>
      </c>
    </row>
    <row r="150" spans="1:5" x14ac:dyDescent="0.2">
      <c r="A150" t="s">
        <v>1069</v>
      </c>
      <c r="B150" t="s">
        <v>1070</v>
      </c>
      <c r="C150" s="9">
        <v>695</v>
      </c>
      <c r="D150" s="9">
        <v>180</v>
      </c>
      <c r="E150" s="10" t="s">
        <v>1512</v>
      </c>
    </row>
    <row r="151" spans="1:5" x14ac:dyDescent="0.2">
      <c r="A151" t="s">
        <v>1079</v>
      </c>
      <c r="B151" t="s">
        <v>1080</v>
      </c>
      <c r="C151" s="9">
        <v>757</v>
      </c>
      <c r="D151" s="9">
        <v>222</v>
      </c>
      <c r="E151" s="10" t="s">
        <v>1513</v>
      </c>
    </row>
    <row r="152" spans="1:5" x14ac:dyDescent="0.2">
      <c r="A152" t="s">
        <v>1087</v>
      </c>
      <c r="B152" t="s">
        <v>1088</v>
      </c>
      <c r="C152" s="9">
        <v>613</v>
      </c>
      <c r="D152" s="9">
        <v>75</v>
      </c>
      <c r="E152" s="10" t="s">
        <v>1514</v>
      </c>
    </row>
    <row r="153" spans="1:5" x14ac:dyDescent="0.2">
      <c r="A153" t="s">
        <v>1093</v>
      </c>
      <c r="B153" t="s">
        <v>1094</v>
      </c>
      <c r="C153" s="9">
        <v>1088</v>
      </c>
      <c r="D153" s="9">
        <v>112</v>
      </c>
      <c r="E153" s="10" t="s">
        <v>1515</v>
      </c>
    </row>
    <row r="154" spans="1:5" x14ac:dyDescent="0.2">
      <c r="A154" t="s">
        <v>1099</v>
      </c>
      <c r="B154" t="s">
        <v>1100</v>
      </c>
      <c r="C154" s="9">
        <v>523</v>
      </c>
      <c r="D154" s="9">
        <v>69</v>
      </c>
      <c r="E154" s="10" t="s">
        <v>1516</v>
      </c>
    </row>
    <row r="155" spans="1:5" x14ac:dyDescent="0.2">
      <c r="A155" t="s">
        <v>1106</v>
      </c>
      <c r="B155" t="s">
        <v>1107</v>
      </c>
      <c r="C155" s="9">
        <v>384</v>
      </c>
      <c r="D155" s="9">
        <v>75</v>
      </c>
      <c r="E155" s="10" t="s">
        <v>1517</v>
      </c>
    </row>
    <row r="156" spans="1:5" x14ac:dyDescent="0.2">
      <c r="A156" t="s">
        <v>1114</v>
      </c>
      <c r="B156" t="s">
        <v>1115</v>
      </c>
      <c r="C156" s="9">
        <v>378</v>
      </c>
      <c r="D156" s="9">
        <v>106</v>
      </c>
      <c r="E156" s="10" t="s">
        <v>1518</v>
      </c>
    </row>
    <row r="157" spans="1:5" x14ac:dyDescent="0.2">
      <c r="A157" t="s">
        <v>1121</v>
      </c>
      <c r="B157" t="s">
        <v>1122</v>
      </c>
      <c r="C157" s="9">
        <v>380</v>
      </c>
      <c r="D157" s="9">
        <v>69</v>
      </c>
      <c r="E157" s="10" t="s">
        <v>1500</v>
      </c>
    </row>
    <row r="158" spans="1:5" x14ac:dyDescent="0.2">
      <c r="A158" t="s">
        <v>1128</v>
      </c>
      <c r="B158" t="s">
        <v>1129</v>
      </c>
      <c r="C158" s="9">
        <v>326</v>
      </c>
      <c r="D158" s="9">
        <v>63</v>
      </c>
      <c r="E158" s="10" t="s">
        <v>1519</v>
      </c>
    </row>
    <row r="159" spans="1:5" x14ac:dyDescent="0.2">
      <c r="A159" t="s">
        <v>1133</v>
      </c>
      <c r="B159" t="s">
        <v>1134</v>
      </c>
      <c r="C159" s="9">
        <v>237</v>
      </c>
      <c r="D159" s="9">
        <v>25</v>
      </c>
      <c r="E159" s="10" t="s">
        <v>1520</v>
      </c>
    </row>
    <row r="160" spans="1:5" x14ac:dyDescent="0.2">
      <c r="A160" t="s">
        <v>1139</v>
      </c>
      <c r="B160" t="s">
        <v>1140</v>
      </c>
      <c r="C160" s="9">
        <v>434</v>
      </c>
      <c r="D160" s="9">
        <v>168</v>
      </c>
      <c r="E160" s="10" t="s">
        <v>1521</v>
      </c>
    </row>
    <row r="161" spans="1:5" x14ac:dyDescent="0.2">
      <c r="A161" t="s">
        <v>1146</v>
      </c>
      <c r="B161" t="s">
        <v>1147</v>
      </c>
      <c r="C161" s="9">
        <v>897</v>
      </c>
      <c r="D161" s="9">
        <v>165</v>
      </c>
      <c r="E161" s="10" t="s">
        <v>1437</v>
      </c>
    </row>
    <row r="162" spans="1:5" x14ac:dyDescent="0.2">
      <c r="A162" t="s">
        <v>1153</v>
      </c>
      <c r="B162" t="s">
        <v>1154</v>
      </c>
      <c r="C162" s="9">
        <v>370</v>
      </c>
      <c r="D162" s="9">
        <v>81</v>
      </c>
      <c r="E162" s="10" t="s">
        <v>1462</v>
      </c>
    </row>
    <row r="163" spans="1:5" x14ac:dyDescent="0.2">
      <c r="A163" t="s">
        <v>1161</v>
      </c>
      <c r="B163" t="s">
        <v>1162</v>
      </c>
      <c r="C163" s="9">
        <v>708</v>
      </c>
      <c r="D163" s="9">
        <v>116</v>
      </c>
      <c r="E163" s="10" t="s">
        <v>1522</v>
      </c>
    </row>
    <row r="164" spans="1:5" x14ac:dyDescent="0.2">
      <c r="A164" t="s">
        <v>1168</v>
      </c>
      <c r="B164" t="s">
        <v>1169</v>
      </c>
      <c r="C164" s="9">
        <v>737</v>
      </c>
      <c r="D164" s="9">
        <v>156</v>
      </c>
      <c r="E164" s="10" t="s">
        <v>1523</v>
      </c>
    </row>
    <row r="165" spans="1:5" x14ac:dyDescent="0.2">
      <c r="A165" t="s">
        <v>1173</v>
      </c>
      <c r="B165" t="s">
        <v>1174</v>
      </c>
      <c r="C165" s="9">
        <v>405</v>
      </c>
      <c r="D165" s="9">
        <v>165</v>
      </c>
      <c r="E165" s="10" t="s">
        <v>1524</v>
      </c>
    </row>
    <row r="166" spans="1:5" x14ac:dyDescent="0.2">
      <c r="A166" t="s">
        <v>1177</v>
      </c>
      <c r="B166" t="s">
        <v>1178</v>
      </c>
      <c r="C166" s="9">
        <v>747</v>
      </c>
      <c r="D166" s="9">
        <v>165</v>
      </c>
      <c r="E166" s="10" t="s">
        <v>1444</v>
      </c>
    </row>
    <row r="167" spans="1:5" x14ac:dyDescent="0.2">
      <c r="A167" t="s">
        <v>1183</v>
      </c>
      <c r="B167" t="s">
        <v>1184</v>
      </c>
      <c r="C167" s="9">
        <v>578</v>
      </c>
      <c r="D167" s="9">
        <v>227</v>
      </c>
      <c r="E167" s="10" t="s">
        <v>1525</v>
      </c>
    </row>
    <row r="168" spans="1:5" x14ac:dyDescent="0.2">
      <c r="A168" t="s">
        <v>1190</v>
      </c>
      <c r="B168" t="s">
        <v>1191</v>
      </c>
      <c r="C168" s="9">
        <v>1131</v>
      </c>
      <c r="D168" s="9">
        <v>277</v>
      </c>
      <c r="E168" s="10" t="s">
        <v>1526</v>
      </c>
    </row>
    <row r="169" spans="1:5" x14ac:dyDescent="0.2">
      <c r="A169" t="s">
        <v>1198</v>
      </c>
      <c r="B169" t="s">
        <v>1199</v>
      </c>
      <c r="C169" s="9">
        <v>884</v>
      </c>
      <c r="D169" s="9">
        <v>105</v>
      </c>
      <c r="E169" s="10" t="s">
        <v>1527</v>
      </c>
    </row>
    <row r="170" spans="1:5" x14ac:dyDescent="0.2">
      <c r="A170" t="s">
        <v>1205</v>
      </c>
      <c r="B170" t="s">
        <v>1206</v>
      </c>
      <c r="C170" s="9">
        <v>1805</v>
      </c>
      <c r="D170" s="9">
        <v>456</v>
      </c>
      <c r="E170" s="10" t="s">
        <v>1418</v>
      </c>
    </row>
    <row r="171" spans="1:5" x14ac:dyDescent="0.2">
      <c r="A171" t="s">
        <v>1213</v>
      </c>
      <c r="B171" t="s">
        <v>1214</v>
      </c>
      <c r="C171" s="9">
        <v>890</v>
      </c>
      <c r="D171" s="9">
        <v>231</v>
      </c>
      <c r="E171" s="10" t="s">
        <v>1528</v>
      </c>
    </row>
    <row r="172" spans="1:5" x14ac:dyDescent="0.2">
      <c r="A172" t="s">
        <v>1220</v>
      </c>
      <c r="B172" t="s">
        <v>1221</v>
      </c>
      <c r="C172" s="9">
        <v>1055</v>
      </c>
      <c r="D172" s="9">
        <v>199</v>
      </c>
      <c r="E172" s="10" t="s">
        <v>1529</v>
      </c>
    </row>
    <row r="173" spans="1:5" x14ac:dyDescent="0.2">
      <c r="A173" t="s">
        <v>1226</v>
      </c>
      <c r="B173" t="s">
        <v>1227</v>
      </c>
      <c r="C173" s="9">
        <v>502</v>
      </c>
      <c r="D173" s="9">
        <v>168</v>
      </c>
      <c r="E173" s="10" t="s">
        <v>1420</v>
      </c>
    </row>
    <row r="174" spans="1:5" x14ac:dyDescent="0.2">
      <c r="A174" t="s">
        <v>1235</v>
      </c>
      <c r="B174" t="s">
        <v>1236</v>
      </c>
      <c r="C174" s="9">
        <v>1329</v>
      </c>
      <c r="D174" s="9">
        <v>389</v>
      </c>
      <c r="E174" s="10" t="s">
        <v>1513</v>
      </c>
    </row>
    <row r="175" spans="1:5" x14ac:dyDescent="0.2">
      <c r="A175" t="s">
        <v>1241</v>
      </c>
      <c r="B175" t="s">
        <v>1242</v>
      </c>
      <c r="C175" s="9">
        <v>1261</v>
      </c>
      <c r="D175" s="9">
        <v>247</v>
      </c>
      <c r="E175" s="10" t="s">
        <v>1471</v>
      </c>
    </row>
    <row r="176" spans="1:5" x14ac:dyDescent="0.2">
      <c r="A176" t="s">
        <v>1246</v>
      </c>
      <c r="B176" t="s">
        <v>1247</v>
      </c>
      <c r="C176" s="9">
        <v>1015</v>
      </c>
      <c r="D176" s="9">
        <v>266</v>
      </c>
      <c r="E176" s="10" t="s">
        <v>1445</v>
      </c>
    </row>
    <row r="177" spans="1:5" x14ac:dyDescent="0.2">
      <c r="A177" t="s">
        <v>1253</v>
      </c>
      <c r="B177" t="s">
        <v>1254</v>
      </c>
      <c r="C177" s="9">
        <v>888</v>
      </c>
      <c r="D177" s="9">
        <v>174</v>
      </c>
      <c r="E177" s="10" t="s">
        <v>1471</v>
      </c>
    </row>
    <row r="178" spans="1:5" x14ac:dyDescent="0.2">
      <c r="A178" t="s">
        <v>1260</v>
      </c>
      <c r="B178" t="s">
        <v>1261</v>
      </c>
      <c r="C178" s="9">
        <v>563</v>
      </c>
      <c r="D178" s="9">
        <v>182</v>
      </c>
      <c r="E178" s="10" t="s">
        <v>1530</v>
      </c>
    </row>
    <row r="179" spans="1:5" x14ac:dyDescent="0.2">
      <c r="A179" t="s">
        <v>1266</v>
      </c>
      <c r="B179" t="s">
        <v>1267</v>
      </c>
      <c r="C179" s="9">
        <v>386</v>
      </c>
      <c r="D179" s="9">
        <v>181</v>
      </c>
      <c r="E179" s="10" t="s">
        <v>1531</v>
      </c>
    </row>
    <row r="180" spans="1:5" x14ac:dyDescent="0.2">
      <c r="A180" t="s">
        <v>1271</v>
      </c>
      <c r="B180" t="s">
        <v>1272</v>
      </c>
      <c r="C180" s="9">
        <v>698</v>
      </c>
      <c r="D180" s="9">
        <v>119</v>
      </c>
      <c r="E180" s="10" t="s">
        <v>1532</v>
      </c>
    </row>
    <row r="181" spans="1:5" x14ac:dyDescent="0.2">
      <c r="A181" t="s">
        <v>1277</v>
      </c>
      <c r="B181" t="s">
        <v>1278</v>
      </c>
      <c r="C181" s="9">
        <v>767</v>
      </c>
      <c r="D181" s="9">
        <v>164</v>
      </c>
      <c r="E181" s="10" t="s">
        <v>1421</v>
      </c>
    </row>
    <row r="182" spans="1:5" x14ac:dyDescent="0.2">
      <c r="A182" t="s">
        <v>1282</v>
      </c>
      <c r="B182" t="s">
        <v>1283</v>
      </c>
      <c r="C182" s="9">
        <v>1349</v>
      </c>
      <c r="D182" s="9">
        <v>55</v>
      </c>
      <c r="E182" s="10" t="s">
        <v>1533</v>
      </c>
    </row>
    <row r="183" spans="1:5" x14ac:dyDescent="0.2">
      <c r="A183" t="s">
        <v>1287</v>
      </c>
      <c r="B183" t="s">
        <v>1288</v>
      </c>
      <c r="C183" s="9">
        <v>472</v>
      </c>
      <c r="D183" s="9">
        <v>42</v>
      </c>
      <c r="E183" s="10" t="s">
        <v>1534</v>
      </c>
    </row>
    <row r="184" spans="1:5" x14ac:dyDescent="0.2">
      <c r="A184" t="s">
        <v>1293</v>
      </c>
      <c r="B184" t="s">
        <v>1294</v>
      </c>
      <c r="C184" s="9">
        <v>807</v>
      </c>
      <c r="D184" s="9">
        <v>46</v>
      </c>
      <c r="E184" s="10" t="s">
        <v>1416</v>
      </c>
    </row>
    <row r="185" spans="1:5" x14ac:dyDescent="0.2">
      <c r="A185" t="s">
        <v>1299</v>
      </c>
      <c r="B185" t="s">
        <v>1300</v>
      </c>
      <c r="C185" s="9">
        <v>703</v>
      </c>
      <c r="D185" s="9">
        <v>151</v>
      </c>
      <c r="E185" s="10" t="s">
        <v>1535</v>
      </c>
    </row>
    <row r="186" spans="1:5" x14ac:dyDescent="0.2">
      <c r="A186" t="s">
        <v>1305</v>
      </c>
      <c r="B186" t="s">
        <v>1306</v>
      </c>
      <c r="C186" s="9">
        <v>932</v>
      </c>
      <c r="D186" s="9">
        <v>85</v>
      </c>
      <c r="E186" s="10" t="s">
        <v>1536</v>
      </c>
    </row>
    <row r="187" spans="1:5" x14ac:dyDescent="0.2">
      <c r="A187" t="s">
        <v>1309</v>
      </c>
      <c r="B187" t="s">
        <v>1310</v>
      </c>
      <c r="C187" s="9">
        <v>923</v>
      </c>
      <c r="D187" s="9">
        <v>104</v>
      </c>
      <c r="E187" s="10" t="s">
        <v>1537</v>
      </c>
    </row>
    <row r="188" spans="1:5" x14ac:dyDescent="0.2">
      <c r="A188" t="s">
        <v>1315</v>
      </c>
      <c r="B188" t="s">
        <v>1316</v>
      </c>
      <c r="C188" s="9">
        <v>905</v>
      </c>
      <c r="D188" s="9">
        <v>85</v>
      </c>
      <c r="E188" s="10" t="s">
        <v>1538</v>
      </c>
    </row>
    <row r="189" spans="1:5" x14ac:dyDescent="0.2">
      <c r="A189" t="s">
        <v>1319</v>
      </c>
      <c r="B189" t="s">
        <v>1320</v>
      </c>
      <c r="C189" s="9">
        <v>968</v>
      </c>
      <c r="D189" s="9">
        <v>129</v>
      </c>
      <c r="E189" s="10" t="s">
        <v>1539</v>
      </c>
    </row>
    <row r="190" spans="1:5" x14ac:dyDescent="0.2">
      <c r="A190" t="s">
        <v>1326</v>
      </c>
      <c r="B190" t="s">
        <v>1327</v>
      </c>
      <c r="C190" s="9">
        <v>873</v>
      </c>
      <c r="D190" s="9">
        <v>60</v>
      </c>
      <c r="E190" s="10" t="s">
        <v>1540</v>
      </c>
    </row>
    <row r="191" spans="1:5" x14ac:dyDescent="0.2">
      <c r="A191" t="s">
        <v>1330</v>
      </c>
      <c r="B191" t="s">
        <v>1331</v>
      </c>
      <c r="C191" s="9">
        <v>692</v>
      </c>
      <c r="D191" s="9">
        <v>41</v>
      </c>
      <c r="E191" s="10" t="s">
        <v>1541</v>
      </c>
    </row>
    <row r="192" spans="1:5" x14ac:dyDescent="0.2">
      <c r="A192" t="s">
        <v>1335</v>
      </c>
      <c r="B192" t="s">
        <v>1336</v>
      </c>
      <c r="C192" s="9">
        <v>808</v>
      </c>
      <c r="D192" s="9">
        <v>41</v>
      </c>
      <c r="E192" s="10" t="s">
        <v>1542</v>
      </c>
    </row>
    <row r="193" spans="1:5" x14ac:dyDescent="0.2">
      <c r="A193" t="s">
        <v>1340</v>
      </c>
      <c r="B193" t="s">
        <v>1341</v>
      </c>
      <c r="C193" s="9">
        <v>815</v>
      </c>
      <c r="D193" s="9">
        <v>176</v>
      </c>
      <c r="E193" s="10" t="s">
        <v>1543</v>
      </c>
    </row>
    <row r="194" spans="1:5" x14ac:dyDescent="0.2">
      <c r="A194" t="s">
        <v>1345</v>
      </c>
      <c r="B194" t="s">
        <v>1346</v>
      </c>
      <c r="C194" s="9">
        <v>1475</v>
      </c>
      <c r="D194" s="9">
        <v>91</v>
      </c>
      <c r="E194" s="10" t="s">
        <v>1544</v>
      </c>
    </row>
    <row r="195" spans="1:5" x14ac:dyDescent="0.2">
      <c r="A195" t="s">
        <v>1348</v>
      </c>
      <c r="B195" t="s">
        <v>1349</v>
      </c>
      <c r="C195" s="9">
        <v>1788</v>
      </c>
      <c r="D195" s="9">
        <v>353</v>
      </c>
      <c r="E195" s="10" t="s">
        <v>1545</v>
      </c>
    </row>
    <row r="196" spans="1:5" x14ac:dyDescent="0.2">
      <c r="C196" s="9"/>
      <c r="D196" s="9"/>
      <c r="E196" s="10"/>
    </row>
    <row r="197" spans="1:5" x14ac:dyDescent="0.2">
      <c r="C197" s="9"/>
      <c r="D197" s="9"/>
      <c r="E197" s="10"/>
    </row>
    <row r="198" spans="1:5" x14ac:dyDescent="0.2">
      <c r="C198" s="9"/>
      <c r="D198" s="9"/>
      <c r="E198" s="10"/>
    </row>
    <row r="199" spans="1:5" x14ac:dyDescent="0.2">
      <c r="C199" s="9"/>
      <c r="D199" s="9"/>
      <c r="E199" s="10"/>
    </row>
    <row r="200" spans="1:5" x14ac:dyDescent="0.2">
      <c r="C200" s="9"/>
      <c r="D200" s="9"/>
      <c r="E200" s="10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0"/>
  <sheetViews>
    <sheetView workbookViewId="0">
      <selection activeCell="D194" sqref="D194"/>
    </sheetView>
  </sheetViews>
  <sheetFormatPr defaultColWidth="11.5546875" defaultRowHeight="15" x14ac:dyDescent="0.2"/>
  <cols>
    <col min="1" max="1" width="13.6640625" customWidth="1"/>
    <col min="2" max="2" width="45.6640625" customWidth="1"/>
    <col min="3" max="5" width="30.6640625" customWidth="1"/>
  </cols>
  <sheetData>
    <row r="1" spans="1:5" ht="19.5" x14ac:dyDescent="0.3">
      <c r="A1" s="2" t="s">
        <v>61</v>
      </c>
    </row>
    <row r="2" spans="1:5" x14ac:dyDescent="0.2">
      <c r="A2" t="s">
        <v>1546</v>
      </c>
    </row>
    <row r="3" spans="1:5" ht="15.75" x14ac:dyDescent="0.25">
      <c r="A3" s="3" t="s">
        <v>1356</v>
      </c>
    </row>
    <row r="4" spans="1:5" x14ac:dyDescent="0.2">
      <c r="A4" t="s">
        <v>1357</v>
      </c>
    </row>
    <row r="5" spans="1:5" ht="60" customHeight="1" x14ac:dyDescent="0.25">
      <c r="A5" s="8" t="s">
        <v>1547</v>
      </c>
      <c r="B5" s="8" t="s">
        <v>1548</v>
      </c>
      <c r="C5" s="7" t="s">
        <v>1549</v>
      </c>
      <c r="D5" s="7" t="s">
        <v>1550</v>
      </c>
      <c r="E5" s="7" t="s">
        <v>1551</v>
      </c>
    </row>
    <row r="6" spans="1:5" x14ac:dyDescent="0.2">
      <c r="A6" t="s">
        <v>82</v>
      </c>
      <c r="B6" t="s">
        <v>83</v>
      </c>
      <c r="C6" s="9">
        <v>37</v>
      </c>
      <c r="D6" s="9">
        <v>96</v>
      </c>
      <c r="E6" s="9">
        <v>133</v>
      </c>
    </row>
    <row r="7" spans="1:5" x14ac:dyDescent="0.2">
      <c r="A7" t="s">
        <v>96</v>
      </c>
      <c r="B7" t="s">
        <v>97</v>
      </c>
      <c r="C7" s="9">
        <v>143</v>
      </c>
      <c r="D7" s="9">
        <v>124</v>
      </c>
      <c r="E7" s="9">
        <v>267</v>
      </c>
    </row>
    <row r="8" spans="1:5" x14ac:dyDescent="0.2">
      <c r="A8" t="s">
        <v>100</v>
      </c>
      <c r="B8" t="s">
        <v>101</v>
      </c>
      <c r="C8" s="9">
        <v>55</v>
      </c>
      <c r="D8" s="9">
        <v>221</v>
      </c>
      <c r="E8" s="9">
        <v>276</v>
      </c>
    </row>
    <row r="9" spans="1:5" x14ac:dyDescent="0.2">
      <c r="A9" t="s">
        <v>109</v>
      </c>
      <c r="B9" t="s">
        <v>110</v>
      </c>
      <c r="C9" s="9">
        <v>141</v>
      </c>
      <c r="D9" s="9">
        <v>227</v>
      </c>
      <c r="E9" s="9">
        <v>368</v>
      </c>
    </row>
    <row r="10" spans="1:5" x14ac:dyDescent="0.2">
      <c r="A10" t="s">
        <v>115</v>
      </c>
      <c r="B10" t="s">
        <v>116</v>
      </c>
      <c r="C10" s="9">
        <v>146</v>
      </c>
      <c r="D10" s="9">
        <v>221</v>
      </c>
      <c r="E10" s="9">
        <v>367</v>
      </c>
    </row>
    <row r="11" spans="1:5" x14ac:dyDescent="0.2">
      <c r="A11" t="s">
        <v>125</v>
      </c>
      <c r="B11" t="s">
        <v>126</v>
      </c>
      <c r="C11" s="9">
        <v>139</v>
      </c>
      <c r="D11" s="9">
        <v>154</v>
      </c>
      <c r="E11" s="9">
        <v>293</v>
      </c>
    </row>
    <row r="12" spans="1:5" x14ac:dyDescent="0.2">
      <c r="A12" t="s">
        <v>130</v>
      </c>
      <c r="B12" t="s">
        <v>131</v>
      </c>
      <c r="C12" s="9">
        <v>39</v>
      </c>
      <c r="D12" s="9">
        <v>139</v>
      </c>
      <c r="E12" s="9">
        <v>178</v>
      </c>
    </row>
    <row r="13" spans="1:5" x14ac:dyDescent="0.2">
      <c r="A13" t="s">
        <v>137</v>
      </c>
      <c r="B13" t="s">
        <v>138</v>
      </c>
      <c r="C13" s="9">
        <v>165</v>
      </c>
      <c r="D13" s="9">
        <v>226</v>
      </c>
      <c r="E13" s="9">
        <v>391</v>
      </c>
    </row>
    <row r="14" spans="1:5" x14ac:dyDescent="0.2">
      <c r="A14" t="s">
        <v>144</v>
      </c>
      <c r="B14" t="s">
        <v>145</v>
      </c>
      <c r="C14" s="9">
        <v>99</v>
      </c>
      <c r="D14" s="9">
        <v>22</v>
      </c>
      <c r="E14" s="9">
        <v>121</v>
      </c>
    </row>
    <row r="15" spans="1:5" x14ac:dyDescent="0.2">
      <c r="A15" t="s">
        <v>153</v>
      </c>
      <c r="B15" t="s">
        <v>154</v>
      </c>
      <c r="C15" s="9">
        <v>101</v>
      </c>
      <c r="D15" s="9">
        <v>23</v>
      </c>
      <c r="E15" s="9">
        <v>124</v>
      </c>
    </row>
    <row r="16" spans="1:5" x14ac:dyDescent="0.2">
      <c r="A16" t="s">
        <v>161</v>
      </c>
      <c r="B16" t="s">
        <v>162</v>
      </c>
      <c r="C16" s="9">
        <v>83</v>
      </c>
      <c r="D16" s="9">
        <v>48</v>
      </c>
      <c r="E16" s="9">
        <v>131</v>
      </c>
    </row>
    <row r="17" spans="1:5" x14ac:dyDescent="0.2">
      <c r="A17" t="s">
        <v>166</v>
      </c>
      <c r="B17" t="s">
        <v>167</v>
      </c>
      <c r="C17" s="9">
        <v>109</v>
      </c>
      <c r="D17" s="9">
        <v>371</v>
      </c>
      <c r="E17" s="9">
        <v>480</v>
      </c>
    </row>
    <row r="18" spans="1:5" x14ac:dyDescent="0.2">
      <c r="A18" t="s">
        <v>175</v>
      </c>
      <c r="B18" t="s">
        <v>176</v>
      </c>
      <c r="C18" s="9">
        <v>112</v>
      </c>
      <c r="D18" s="9">
        <v>107</v>
      </c>
      <c r="E18" s="9">
        <v>219</v>
      </c>
    </row>
    <row r="19" spans="1:5" x14ac:dyDescent="0.2">
      <c r="A19" t="s">
        <v>184</v>
      </c>
      <c r="B19" t="s">
        <v>185</v>
      </c>
      <c r="C19" s="9">
        <v>83</v>
      </c>
      <c r="D19" s="9">
        <v>73</v>
      </c>
      <c r="E19" s="9">
        <v>156</v>
      </c>
    </row>
    <row r="20" spans="1:5" x14ac:dyDescent="0.2">
      <c r="A20" t="s">
        <v>192</v>
      </c>
      <c r="B20" t="s">
        <v>193</v>
      </c>
      <c r="C20" s="9">
        <v>31</v>
      </c>
      <c r="D20" s="9">
        <v>13</v>
      </c>
      <c r="E20" s="9">
        <v>44</v>
      </c>
    </row>
    <row r="21" spans="1:5" x14ac:dyDescent="0.2">
      <c r="A21" t="s">
        <v>200</v>
      </c>
      <c r="B21" t="s">
        <v>201</v>
      </c>
      <c r="C21" s="9">
        <v>38</v>
      </c>
      <c r="D21" s="9">
        <v>48</v>
      </c>
      <c r="E21" s="9">
        <v>86</v>
      </c>
    </row>
    <row r="22" spans="1:5" x14ac:dyDescent="0.2">
      <c r="A22" t="s">
        <v>207</v>
      </c>
      <c r="B22" t="s">
        <v>208</v>
      </c>
      <c r="C22" s="9">
        <v>24</v>
      </c>
      <c r="D22" s="9">
        <v>19</v>
      </c>
      <c r="E22" s="9">
        <v>43</v>
      </c>
    </row>
    <row r="23" spans="1:5" x14ac:dyDescent="0.2">
      <c r="A23" t="s">
        <v>214</v>
      </c>
      <c r="B23" t="s">
        <v>215</v>
      </c>
      <c r="C23" s="9" t="s">
        <v>1552</v>
      </c>
      <c r="D23" s="9" t="s">
        <v>1553</v>
      </c>
      <c r="E23" s="9">
        <v>42</v>
      </c>
    </row>
    <row r="24" spans="1:5" x14ac:dyDescent="0.2">
      <c r="A24" t="s">
        <v>221</v>
      </c>
      <c r="B24" t="s">
        <v>222</v>
      </c>
      <c r="C24" s="9">
        <v>34</v>
      </c>
      <c r="D24" s="9">
        <v>78</v>
      </c>
      <c r="E24" s="9">
        <v>112</v>
      </c>
    </row>
    <row r="25" spans="1:5" x14ac:dyDescent="0.2">
      <c r="A25" t="s">
        <v>226</v>
      </c>
      <c r="B25" t="s">
        <v>227</v>
      </c>
      <c r="C25" s="9">
        <v>45</v>
      </c>
      <c r="D25" s="9">
        <v>87</v>
      </c>
      <c r="E25" s="9">
        <v>132</v>
      </c>
    </row>
    <row r="26" spans="1:5" x14ac:dyDescent="0.2">
      <c r="A26" t="s">
        <v>234</v>
      </c>
      <c r="B26" t="s">
        <v>235</v>
      </c>
      <c r="C26" s="9">
        <v>26</v>
      </c>
      <c r="D26" s="9">
        <v>24</v>
      </c>
      <c r="E26" s="9">
        <v>50</v>
      </c>
    </row>
    <row r="27" spans="1:5" x14ac:dyDescent="0.2">
      <c r="A27" t="s">
        <v>240</v>
      </c>
      <c r="B27" t="s">
        <v>241</v>
      </c>
      <c r="C27" s="9">
        <v>37</v>
      </c>
      <c r="D27" s="9">
        <v>11</v>
      </c>
      <c r="E27" s="9">
        <v>48</v>
      </c>
    </row>
    <row r="28" spans="1:5" x14ac:dyDescent="0.2">
      <c r="A28" t="s">
        <v>247</v>
      </c>
      <c r="B28" t="s">
        <v>248</v>
      </c>
      <c r="C28" s="9">
        <v>28</v>
      </c>
      <c r="D28" s="9">
        <v>19</v>
      </c>
      <c r="E28" s="9">
        <v>47</v>
      </c>
    </row>
    <row r="29" spans="1:5" x14ac:dyDescent="0.2">
      <c r="A29" t="s">
        <v>252</v>
      </c>
      <c r="B29" t="s">
        <v>253</v>
      </c>
      <c r="C29" s="9">
        <v>51</v>
      </c>
      <c r="D29" s="9">
        <v>75</v>
      </c>
      <c r="E29" s="9">
        <v>126</v>
      </c>
    </row>
    <row r="30" spans="1:5" x14ac:dyDescent="0.2">
      <c r="A30" t="s">
        <v>256</v>
      </c>
      <c r="B30" t="s">
        <v>257</v>
      </c>
      <c r="C30" s="9">
        <v>21</v>
      </c>
      <c r="D30" s="9">
        <v>74</v>
      </c>
      <c r="E30" s="9">
        <v>95</v>
      </c>
    </row>
    <row r="31" spans="1:5" x14ac:dyDescent="0.2">
      <c r="A31" t="s">
        <v>263</v>
      </c>
      <c r="B31" t="s">
        <v>264</v>
      </c>
      <c r="C31" s="9">
        <v>10</v>
      </c>
      <c r="D31" s="9">
        <v>11</v>
      </c>
      <c r="E31" s="9">
        <v>21</v>
      </c>
    </row>
    <row r="32" spans="1:5" x14ac:dyDescent="0.2">
      <c r="A32" t="s">
        <v>268</v>
      </c>
      <c r="B32" t="s">
        <v>269</v>
      </c>
      <c r="C32" s="9">
        <v>29</v>
      </c>
      <c r="D32" s="9">
        <v>25</v>
      </c>
      <c r="E32" s="9">
        <v>54</v>
      </c>
    </row>
    <row r="33" spans="1:5" x14ac:dyDescent="0.2">
      <c r="A33" t="s">
        <v>274</v>
      </c>
      <c r="B33" t="s">
        <v>275</v>
      </c>
      <c r="C33" s="9" t="s">
        <v>1552</v>
      </c>
      <c r="D33" s="9" t="s">
        <v>1553</v>
      </c>
      <c r="E33" s="9">
        <v>41</v>
      </c>
    </row>
    <row r="34" spans="1:5" x14ac:dyDescent="0.2">
      <c r="A34" t="s">
        <v>280</v>
      </c>
      <c r="B34" t="s">
        <v>281</v>
      </c>
      <c r="C34" s="9">
        <v>20</v>
      </c>
      <c r="D34" s="9">
        <v>22</v>
      </c>
      <c r="E34" s="9">
        <v>42</v>
      </c>
    </row>
    <row r="35" spans="1:5" x14ac:dyDescent="0.2">
      <c r="A35" t="s">
        <v>285</v>
      </c>
      <c r="B35" t="s">
        <v>286</v>
      </c>
      <c r="C35" s="9">
        <v>58</v>
      </c>
      <c r="D35" s="9">
        <v>31</v>
      </c>
      <c r="E35" s="9">
        <v>89</v>
      </c>
    </row>
    <row r="36" spans="1:5" x14ac:dyDescent="0.2">
      <c r="A36" t="s">
        <v>288</v>
      </c>
      <c r="B36" t="s">
        <v>289</v>
      </c>
      <c r="C36" s="9">
        <v>46</v>
      </c>
      <c r="D36" s="9">
        <v>14</v>
      </c>
      <c r="E36" s="9">
        <v>60</v>
      </c>
    </row>
    <row r="37" spans="1:5" x14ac:dyDescent="0.2">
      <c r="A37" t="s">
        <v>299</v>
      </c>
      <c r="B37" t="s">
        <v>300</v>
      </c>
      <c r="C37" s="9">
        <v>41</v>
      </c>
      <c r="D37" s="9">
        <v>172</v>
      </c>
      <c r="E37" s="9">
        <v>213</v>
      </c>
    </row>
    <row r="38" spans="1:5" x14ac:dyDescent="0.2">
      <c r="A38" t="s">
        <v>308</v>
      </c>
      <c r="B38" t="s">
        <v>309</v>
      </c>
      <c r="C38" s="9">
        <v>69</v>
      </c>
      <c r="D38" s="9">
        <v>34</v>
      </c>
      <c r="E38" s="9">
        <v>103</v>
      </c>
    </row>
    <row r="39" spans="1:5" x14ac:dyDescent="0.2">
      <c r="A39" t="s">
        <v>318</v>
      </c>
      <c r="B39" t="s">
        <v>319</v>
      </c>
      <c r="C39" s="9">
        <v>147</v>
      </c>
      <c r="D39" s="9">
        <v>84</v>
      </c>
      <c r="E39" s="9">
        <v>231</v>
      </c>
    </row>
    <row r="40" spans="1:5" x14ac:dyDescent="0.2">
      <c r="A40" t="s">
        <v>327</v>
      </c>
      <c r="B40" t="s">
        <v>328</v>
      </c>
      <c r="C40" s="9">
        <v>75</v>
      </c>
      <c r="D40" s="9">
        <v>49</v>
      </c>
      <c r="E40" s="9">
        <v>124</v>
      </c>
    </row>
    <row r="41" spans="1:5" x14ac:dyDescent="0.2">
      <c r="A41" t="s">
        <v>336</v>
      </c>
      <c r="B41" t="s">
        <v>337</v>
      </c>
      <c r="C41" s="9">
        <v>57</v>
      </c>
      <c r="D41" s="9">
        <v>52</v>
      </c>
      <c r="E41" s="9">
        <v>109</v>
      </c>
    </row>
    <row r="42" spans="1:5" x14ac:dyDescent="0.2">
      <c r="A42" t="s">
        <v>338</v>
      </c>
      <c r="B42" t="s">
        <v>339</v>
      </c>
      <c r="C42" s="9">
        <v>42</v>
      </c>
      <c r="D42" s="9">
        <v>127</v>
      </c>
      <c r="E42" s="9">
        <v>169</v>
      </c>
    </row>
    <row r="43" spans="1:5" x14ac:dyDescent="0.2">
      <c r="A43" t="s">
        <v>345</v>
      </c>
      <c r="B43" t="s">
        <v>346</v>
      </c>
      <c r="C43" s="9">
        <v>46</v>
      </c>
      <c r="D43" s="9">
        <v>53</v>
      </c>
      <c r="E43" s="9">
        <v>99</v>
      </c>
    </row>
    <row r="44" spans="1:5" x14ac:dyDescent="0.2">
      <c r="A44" t="s">
        <v>352</v>
      </c>
      <c r="B44" t="s">
        <v>353</v>
      </c>
      <c r="C44" s="9">
        <v>84</v>
      </c>
      <c r="D44" s="9">
        <v>80</v>
      </c>
      <c r="E44" s="9">
        <v>164</v>
      </c>
    </row>
    <row r="45" spans="1:5" x14ac:dyDescent="0.2">
      <c r="A45" t="s">
        <v>359</v>
      </c>
      <c r="B45" t="s">
        <v>360</v>
      </c>
      <c r="C45" s="9">
        <v>33</v>
      </c>
      <c r="D45" s="9">
        <v>53</v>
      </c>
      <c r="E45" s="9">
        <v>86</v>
      </c>
    </row>
    <row r="46" spans="1:5" x14ac:dyDescent="0.2">
      <c r="A46" t="s">
        <v>367</v>
      </c>
      <c r="B46" t="s">
        <v>368</v>
      </c>
      <c r="C46" s="9">
        <v>61</v>
      </c>
      <c r="D46" s="9">
        <v>59</v>
      </c>
      <c r="E46" s="9">
        <v>120</v>
      </c>
    </row>
    <row r="47" spans="1:5" x14ac:dyDescent="0.2">
      <c r="A47" t="s">
        <v>375</v>
      </c>
      <c r="B47" t="s">
        <v>376</v>
      </c>
      <c r="C47" s="9">
        <v>131</v>
      </c>
      <c r="D47" s="9">
        <v>126</v>
      </c>
      <c r="E47" s="9">
        <v>257</v>
      </c>
    </row>
    <row r="48" spans="1:5" x14ac:dyDescent="0.2">
      <c r="A48" t="s">
        <v>382</v>
      </c>
      <c r="B48" t="s">
        <v>383</v>
      </c>
      <c r="C48" s="9">
        <v>49</v>
      </c>
      <c r="D48" s="9">
        <v>66</v>
      </c>
      <c r="E48" s="9">
        <v>115</v>
      </c>
    </row>
    <row r="49" spans="1:5" x14ac:dyDescent="0.2">
      <c r="A49" t="s">
        <v>391</v>
      </c>
      <c r="B49" t="s">
        <v>392</v>
      </c>
      <c r="C49" s="9">
        <v>37</v>
      </c>
      <c r="D49" s="9">
        <v>9</v>
      </c>
      <c r="E49" s="9">
        <v>46</v>
      </c>
    </row>
    <row r="50" spans="1:5" x14ac:dyDescent="0.2">
      <c r="A50" t="s">
        <v>400</v>
      </c>
      <c r="B50" t="s">
        <v>401</v>
      </c>
      <c r="C50" s="9">
        <v>20</v>
      </c>
      <c r="D50" s="9">
        <v>47</v>
      </c>
      <c r="E50" s="9">
        <v>67</v>
      </c>
    </row>
    <row r="51" spans="1:5" x14ac:dyDescent="0.2">
      <c r="A51" t="s">
        <v>407</v>
      </c>
      <c r="B51" t="s">
        <v>408</v>
      </c>
      <c r="C51" s="9">
        <v>35</v>
      </c>
      <c r="D51" s="9">
        <v>70</v>
      </c>
      <c r="E51" s="9">
        <v>105</v>
      </c>
    </row>
    <row r="52" spans="1:5" x14ac:dyDescent="0.2">
      <c r="A52" t="s">
        <v>414</v>
      </c>
      <c r="B52" t="s">
        <v>415</v>
      </c>
      <c r="C52" s="9">
        <v>52</v>
      </c>
      <c r="D52" s="9">
        <v>113</v>
      </c>
      <c r="E52" s="9">
        <v>165</v>
      </c>
    </row>
    <row r="53" spans="1:5" x14ac:dyDescent="0.2">
      <c r="A53" t="s">
        <v>421</v>
      </c>
      <c r="B53" t="s">
        <v>422</v>
      </c>
      <c r="C53" s="9">
        <v>216</v>
      </c>
      <c r="D53" s="9">
        <v>306</v>
      </c>
      <c r="E53" s="9">
        <v>522</v>
      </c>
    </row>
    <row r="54" spans="1:5" x14ac:dyDescent="0.2">
      <c r="A54" t="s">
        <v>428</v>
      </c>
      <c r="B54" t="s">
        <v>429</v>
      </c>
      <c r="C54" s="9">
        <v>62</v>
      </c>
      <c r="D54" s="9">
        <v>145</v>
      </c>
      <c r="E54" s="9">
        <v>207</v>
      </c>
    </row>
    <row r="55" spans="1:5" x14ac:dyDescent="0.2">
      <c r="A55" t="s">
        <v>434</v>
      </c>
      <c r="B55" t="s">
        <v>435</v>
      </c>
      <c r="C55" s="9">
        <v>111</v>
      </c>
      <c r="D55" s="9">
        <v>196</v>
      </c>
      <c r="E55" s="9">
        <v>307</v>
      </c>
    </row>
    <row r="56" spans="1:5" x14ac:dyDescent="0.2">
      <c r="A56" t="s">
        <v>442</v>
      </c>
      <c r="B56" t="s">
        <v>443</v>
      </c>
      <c r="C56" s="9">
        <v>86</v>
      </c>
      <c r="D56" s="9">
        <v>62</v>
      </c>
      <c r="E56" s="9">
        <v>148</v>
      </c>
    </row>
    <row r="57" spans="1:5" x14ac:dyDescent="0.2">
      <c r="A57" t="s">
        <v>449</v>
      </c>
      <c r="B57" t="s">
        <v>450</v>
      </c>
      <c r="C57" s="9">
        <v>22</v>
      </c>
      <c r="D57" s="9">
        <v>55</v>
      </c>
      <c r="E57" s="9">
        <v>77</v>
      </c>
    </row>
    <row r="58" spans="1:5" x14ac:dyDescent="0.2">
      <c r="A58" t="s">
        <v>453</v>
      </c>
      <c r="B58" t="s">
        <v>454</v>
      </c>
      <c r="C58" s="9">
        <v>54</v>
      </c>
      <c r="D58" s="9">
        <v>53</v>
      </c>
      <c r="E58" s="9">
        <v>107</v>
      </c>
    </row>
    <row r="59" spans="1:5" x14ac:dyDescent="0.2">
      <c r="A59" t="s">
        <v>460</v>
      </c>
      <c r="B59" t="s">
        <v>461</v>
      </c>
      <c r="C59" s="9">
        <v>52</v>
      </c>
      <c r="D59" s="9">
        <v>51</v>
      </c>
      <c r="E59" s="9">
        <v>103</v>
      </c>
    </row>
    <row r="60" spans="1:5" x14ac:dyDescent="0.2">
      <c r="A60" t="s">
        <v>467</v>
      </c>
      <c r="B60" t="s">
        <v>468</v>
      </c>
      <c r="C60" s="9">
        <v>70</v>
      </c>
      <c r="D60" s="9">
        <v>37</v>
      </c>
      <c r="E60" s="9">
        <v>107</v>
      </c>
    </row>
    <row r="61" spans="1:5" x14ac:dyDescent="0.2">
      <c r="A61" t="s">
        <v>472</v>
      </c>
      <c r="B61" t="s">
        <v>473</v>
      </c>
      <c r="C61" s="9">
        <v>18</v>
      </c>
      <c r="D61" s="9">
        <v>24</v>
      </c>
      <c r="E61" s="9">
        <v>42</v>
      </c>
    </row>
    <row r="62" spans="1:5" x14ac:dyDescent="0.2">
      <c r="A62" t="s">
        <v>479</v>
      </c>
      <c r="B62" t="s">
        <v>480</v>
      </c>
      <c r="C62" s="9">
        <v>13</v>
      </c>
      <c r="D62" s="9">
        <v>31</v>
      </c>
      <c r="E62" s="9">
        <v>44</v>
      </c>
    </row>
    <row r="63" spans="1:5" x14ac:dyDescent="0.2">
      <c r="A63" t="s">
        <v>485</v>
      </c>
      <c r="B63" t="s">
        <v>486</v>
      </c>
      <c r="C63" s="9">
        <v>50</v>
      </c>
      <c r="D63" s="9">
        <v>22</v>
      </c>
      <c r="E63" s="9">
        <v>72</v>
      </c>
    </row>
    <row r="64" spans="1:5" x14ac:dyDescent="0.2">
      <c r="A64" t="s">
        <v>492</v>
      </c>
      <c r="B64" t="s">
        <v>493</v>
      </c>
      <c r="C64" s="9">
        <v>18</v>
      </c>
      <c r="D64" s="9">
        <v>53</v>
      </c>
      <c r="E64" s="9">
        <v>71</v>
      </c>
    </row>
    <row r="65" spans="1:5" x14ac:dyDescent="0.2">
      <c r="A65" t="s">
        <v>498</v>
      </c>
      <c r="B65" t="s">
        <v>499</v>
      </c>
      <c r="C65" s="9">
        <v>47</v>
      </c>
      <c r="D65" s="9">
        <v>88</v>
      </c>
      <c r="E65" s="9">
        <v>135</v>
      </c>
    </row>
    <row r="66" spans="1:5" x14ac:dyDescent="0.2">
      <c r="A66" t="s">
        <v>502</v>
      </c>
      <c r="B66" t="s">
        <v>503</v>
      </c>
      <c r="C66" s="9">
        <v>24</v>
      </c>
      <c r="D66" s="9">
        <v>69</v>
      </c>
      <c r="E66" s="9">
        <v>93</v>
      </c>
    </row>
    <row r="67" spans="1:5" x14ac:dyDescent="0.2">
      <c r="A67" t="s">
        <v>509</v>
      </c>
      <c r="B67" t="s">
        <v>510</v>
      </c>
      <c r="C67" s="9">
        <v>36</v>
      </c>
      <c r="D67" s="9">
        <v>121</v>
      </c>
      <c r="E67" s="9">
        <v>157</v>
      </c>
    </row>
    <row r="68" spans="1:5" x14ac:dyDescent="0.2">
      <c r="A68" t="s">
        <v>515</v>
      </c>
      <c r="B68" t="s">
        <v>516</v>
      </c>
      <c r="C68" s="9">
        <v>35</v>
      </c>
      <c r="D68" s="9">
        <v>73</v>
      </c>
      <c r="E68" s="9">
        <v>108</v>
      </c>
    </row>
    <row r="69" spans="1:5" x14ac:dyDescent="0.2">
      <c r="A69" t="s">
        <v>518</v>
      </c>
      <c r="B69" t="s">
        <v>519</v>
      </c>
      <c r="C69" s="9">
        <v>17</v>
      </c>
      <c r="D69" s="9">
        <v>60</v>
      </c>
      <c r="E69" s="9">
        <v>77</v>
      </c>
    </row>
    <row r="70" spans="1:5" x14ac:dyDescent="0.2">
      <c r="A70" t="s">
        <v>525</v>
      </c>
      <c r="B70" t="s">
        <v>526</v>
      </c>
      <c r="C70" s="9">
        <v>37</v>
      </c>
      <c r="D70" s="9">
        <v>17</v>
      </c>
      <c r="E70" s="9">
        <v>54</v>
      </c>
    </row>
    <row r="71" spans="1:5" x14ac:dyDescent="0.2">
      <c r="A71" t="s">
        <v>532</v>
      </c>
      <c r="B71" t="s">
        <v>533</v>
      </c>
      <c r="C71" s="9">
        <v>24</v>
      </c>
      <c r="D71" s="9">
        <v>42</v>
      </c>
      <c r="E71" s="9">
        <v>66</v>
      </c>
    </row>
    <row r="72" spans="1:5" x14ac:dyDescent="0.2">
      <c r="A72" t="s">
        <v>539</v>
      </c>
      <c r="B72" t="s">
        <v>540</v>
      </c>
      <c r="C72" s="9">
        <v>31</v>
      </c>
      <c r="D72" s="9">
        <v>15</v>
      </c>
      <c r="E72" s="9">
        <v>46</v>
      </c>
    </row>
    <row r="73" spans="1:5" x14ac:dyDescent="0.2">
      <c r="A73" t="s">
        <v>544</v>
      </c>
      <c r="B73" t="s">
        <v>545</v>
      </c>
      <c r="C73" s="9">
        <v>62</v>
      </c>
      <c r="D73" s="9">
        <v>43</v>
      </c>
      <c r="E73" s="9">
        <v>105</v>
      </c>
    </row>
    <row r="74" spans="1:5" x14ac:dyDescent="0.2">
      <c r="A74" t="s">
        <v>553</v>
      </c>
      <c r="B74" t="s">
        <v>554</v>
      </c>
      <c r="C74" s="9">
        <v>159</v>
      </c>
      <c r="D74" s="9">
        <v>217</v>
      </c>
      <c r="E74" s="9">
        <v>376</v>
      </c>
    </row>
    <row r="75" spans="1:5" x14ac:dyDescent="0.2">
      <c r="A75" t="s">
        <v>563</v>
      </c>
      <c r="B75" t="s">
        <v>564</v>
      </c>
      <c r="C75" s="9">
        <v>17</v>
      </c>
      <c r="D75" s="9">
        <v>33</v>
      </c>
      <c r="E75" s="9">
        <v>50</v>
      </c>
    </row>
    <row r="76" spans="1:5" x14ac:dyDescent="0.2">
      <c r="A76" t="s">
        <v>572</v>
      </c>
      <c r="B76" t="s">
        <v>573</v>
      </c>
      <c r="C76" s="9">
        <v>62</v>
      </c>
      <c r="D76" s="9">
        <v>111</v>
      </c>
      <c r="E76" s="9">
        <v>173</v>
      </c>
    </row>
    <row r="77" spans="1:5" x14ac:dyDescent="0.2">
      <c r="A77" t="s">
        <v>580</v>
      </c>
      <c r="B77" t="s">
        <v>581</v>
      </c>
      <c r="C77" s="9">
        <v>104</v>
      </c>
      <c r="D77" s="9">
        <v>115</v>
      </c>
      <c r="E77" s="9">
        <v>219</v>
      </c>
    </row>
    <row r="78" spans="1:5" x14ac:dyDescent="0.2">
      <c r="A78" t="s">
        <v>590</v>
      </c>
      <c r="B78" t="s">
        <v>591</v>
      </c>
      <c r="C78" s="9">
        <v>45</v>
      </c>
      <c r="D78" s="9">
        <v>134</v>
      </c>
      <c r="E78" s="9">
        <v>179</v>
      </c>
    </row>
    <row r="79" spans="1:5" x14ac:dyDescent="0.2">
      <c r="A79" t="s">
        <v>598</v>
      </c>
      <c r="B79" t="s">
        <v>599</v>
      </c>
      <c r="C79" s="9">
        <v>95</v>
      </c>
      <c r="D79" s="9">
        <v>168</v>
      </c>
      <c r="E79" s="9">
        <v>263</v>
      </c>
    </row>
    <row r="80" spans="1:5" x14ac:dyDescent="0.2">
      <c r="A80" t="s">
        <v>605</v>
      </c>
      <c r="B80" t="s">
        <v>606</v>
      </c>
      <c r="C80" s="9">
        <v>22</v>
      </c>
      <c r="D80" s="9">
        <v>26</v>
      </c>
      <c r="E80" s="9">
        <v>48</v>
      </c>
    </row>
    <row r="81" spans="1:5" x14ac:dyDescent="0.2">
      <c r="A81" t="s">
        <v>613</v>
      </c>
      <c r="B81" t="s">
        <v>614</v>
      </c>
      <c r="C81" s="9">
        <v>81</v>
      </c>
      <c r="D81" s="9">
        <v>41</v>
      </c>
      <c r="E81" s="9">
        <v>122</v>
      </c>
    </row>
    <row r="82" spans="1:5" x14ac:dyDescent="0.2">
      <c r="A82" t="s">
        <v>619</v>
      </c>
      <c r="B82" t="s">
        <v>620</v>
      </c>
      <c r="C82" s="9">
        <v>103</v>
      </c>
      <c r="D82" s="9">
        <v>122</v>
      </c>
      <c r="E82" s="9">
        <v>225</v>
      </c>
    </row>
    <row r="83" spans="1:5" x14ac:dyDescent="0.2">
      <c r="A83" t="s">
        <v>627</v>
      </c>
      <c r="B83" t="s">
        <v>628</v>
      </c>
      <c r="C83" s="9">
        <v>92</v>
      </c>
      <c r="D83" s="9">
        <v>76</v>
      </c>
      <c r="E83" s="9">
        <v>168</v>
      </c>
    </row>
    <row r="84" spans="1:5" x14ac:dyDescent="0.2">
      <c r="A84" t="s">
        <v>636</v>
      </c>
      <c r="B84" t="s">
        <v>637</v>
      </c>
      <c r="C84" s="9">
        <v>157</v>
      </c>
      <c r="D84" s="9">
        <v>81</v>
      </c>
      <c r="E84" s="9">
        <v>238</v>
      </c>
    </row>
    <row r="85" spans="1:5" x14ac:dyDescent="0.2">
      <c r="A85" t="s">
        <v>642</v>
      </c>
      <c r="B85" t="s">
        <v>643</v>
      </c>
      <c r="C85" s="9">
        <v>41</v>
      </c>
      <c r="D85" s="9">
        <v>40</v>
      </c>
      <c r="E85" s="9">
        <v>81</v>
      </c>
    </row>
    <row r="86" spans="1:5" x14ac:dyDescent="0.2">
      <c r="A86" t="s">
        <v>648</v>
      </c>
      <c r="B86" t="s">
        <v>649</v>
      </c>
      <c r="C86" s="9">
        <v>38</v>
      </c>
      <c r="D86" s="9">
        <v>57</v>
      </c>
      <c r="E86" s="9">
        <v>95</v>
      </c>
    </row>
    <row r="87" spans="1:5" x14ac:dyDescent="0.2">
      <c r="A87" t="s">
        <v>656</v>
      </c>
      <c r="B87" t="s">
        <v>657</v>
      </c>
      <c r="C87" s="9">
        <v>88</v>
      </c>
      <c r="D87" s="9">
        <v>163</v>
      </c>
      <c r="E87" s="9">
        <v>251</v>
      </c>
    </row>
    <row r="88" spans="1:5" x14ac:dyDescent="0.2">
      <c r="A88" t="s">
        <v>661</v>
      </c>
      <c r="B88" t="s">
        <v>662</v>
      </c>
      <c r="C88" s="9">
        <v>89</v>
      </c>
      <c r="D88" s="9">
        <v>152</v>
      </c>
      <c r="E88" s="9">
        <v>241</v>
      </c>
    </row>
    <row r="89" spans="1:5" x14ac:dyDescent="0.2">
      <c r="A89" t="s">
        <v>669</v>
      </c>
      <c r="B89" t="s">
        <v>670</v>
      </c>
      <c r="C89" s="9">
        <v>48</v>
      </c>
      <c r="D89" s="9">
        <v>119</v>
      </c>
      <c r="E89" s="9">
        <v>167</v>
      </c>
    </row>
    <row r="90" spans="1:5" x14ac:dyDescent="0.2">
      <c r="A90" t="s">
        <v>674</v>
      </c>
      <c r="B90" t="s">
        <v>675</v>
      </c>
      <c r="C90" s="9">
        <v>89</v>
      </c>
      <c r="D90" s="9">
        <v>115</v>
      </c>
      <c r="E90" s="9">
        <v>204</v>
      </c>
    </row>
    <row r="91" spans="1:5" x14ac:dyDescent="0.2">
      <c r="A91" t="s">
        <v>682</v>
      </c>
      <c r="B91" t="s">
        <v>683</v>
      </c>
      <c r="C91" s="9">
        <v>31</v>
      </c>
      <c r="D91" s="9">
        <v>56</v>
      </c>
      <c r="E91" s="9">
        <v>87</v>
      </c>
    </row>
    <row r="92" spans="1:5" x14ac:dyDescent="0.2">
      <c r="A92" t="s">
        <v>689</v>
      </c>
      <c r="B92" t="s">
        <v>690</v>
      </c>
      <c r="C92" s="9">
        <v>39</v>
      </c>
      <c r="D92" s="9">
        <v>61</v>
      </c>
      <c r="E92" s="9">
        <v>100</v>
      </c>
    </row>
    <row r="93" spans="1:5" x14ac:dyDescent="0.2">
      <c r="A93" t="s">
        <v>696</v>
      </c>
      <c r="B93" t="s">
        <v>697</v>
      </c>
      <c r="C93" s="9">
        <v>46</v>
      </c>
      <c r="D93" s="9">
        <v>65</v>
      </c>
      <c r="E93" s="9">
        <v>111</v>
      </c>
    </row>
    <row r="94" spans="1:5" x14ac:dyDescent="0.2">
      <c r="A94" t="s">
        <v>704</v>
      </c>
      <c r="B94" t="s">
        <v>705</v>
      </c>
      <c r="C94" s="9">
        <v>30</v>
      </c>
      <c r="D94" s="9">
        <v>56</v>
      </c>
      <c r="E94" s="9">
        <v>86</v>
      </c>
    </row>
    <row r="95" spans="1:5" x14ac:dyDescent="0.2">
      <c r="A95" t="s">
        <v>712</v>
      </c>
      <c r="B95" t="s">
        <v>713</v>
      </c>
      <c r="C95" s="9">
        <v>176</v>
      </c>
      <c r="D95" s="9">
        <v>236</v>
      </c>
      <c r="E95" s="9">
        <v>412</v>
      </c>
    </row>
    <row r="96" spans="1:5" x14ac:dyDescent="0.2">
      <c r="A96" t="s">
        <v>719</v>
      </c>
      <c r="B96" t="s">
        <v>720</v>
      </c>
      <c r="C96" s="9">
        <v>100</v>
      </c>
      <c r="D96" s="9">
        <v>119</v>
      </c>
      <c r="E96" s="9">
        <v>219</v>
      </c>
    </row>
    <row r="97" spans="1:5" x14ac:dyDescent="0.2">
      <c r="A97" t="s">
        <v>727</v>
      </c>
      <c r="B97" t="s">
        <v>728</v>
      </c>
      <c r="C97" s="9">
        <v>86</v>
      </c>
      <c r="D97" s="9">
        <v>95</v>
      </c>
      <c r="E97" s="9">
        <v>181</v>
      </c>
    </row>
    <row r="98" spans="1:5" x14ac:dyDescent="0.2">
      <c r="A98" t="s">
        <v>734</v>
      </c>
      <c r="B98" t="s">
        <v>735</v>
      </c>
      <c r="C98" s="9">
        <v>24</v>
      </c>
      <c r="D98" s="9">
        <v>48</v>
      </c>
      <c r="E98" s="9">
        <v>72</v>
      </c>
    </row>
    <row r="99" spans="1:5" x14ac:dyDescent="0.2">
      <c r="A99" t="s">
        <v>740</v>
      </c>
      <c r="B99" t="s">
        <v>741</v>
      </c>
      <c r="C99" s="9">
        <v>83</v>
      </c>
      <c r="D99" s="9">
        <v>81</v>
      </c>
      <c r="E99" s="9">
        <v>164</v>
      </c>
    </row>
    <row r="100" spans="1:5" x14ac:dyDescent="0.2">
      <c r="A100" t="s">
        <v>748</v>
      </c>
      <c r="B100" t="s">
        <v>749</v>
      </c>
      <c r="C100" s="9">
        <v>50</v>
      </c>
      <c r="D100" s="9">
        <v>137</v>
      </c>
      <c r="E100" s="9">
        <v>187</v>
      </c>
    </row>
    <row r="101" spans="1:5" x14ac:dyDescent="0.2">
      <c r="A101" t="s">
        <v>755</v>
      </c>
      <c r="B101" t="s">
        <v>756</v>
      </c>
      <c r="C101" s="9">
        <v>18</v>
      </c>
      <c r="D101" s="9">
        <v>16</v>
      </c>
      <c r="E101" s="9">
        <v>34</v>
      </c>
    </row>
    <row r="102" spans="1:5" x14ac:dyDescent="0.2">
      <c r="A102" t="s">
        <v>762</v>
      </c>
      <c r="B102" t="s">
        <v>763</v>
      </c>
      <c r="C102" s="9">
        <v>17</v>
      </c>
      <c r="D102" s="9">
        <v>11</v>
      </c>
      <c r="E102" s="9">
        <v>28</v>
      </c>
    </row>
    <row r="103" spans="1:5" x14ac:dyDescent="0.2">
      <c r="A103" t="s">
        <v>766</v>
      </c>
      <c r="B103" t="s">
        <v>767</v>
      </c>
      <c r="C103" s="9">
        <v>24</v>
      </c>
      <c r="D103" s="9">
        <v>21</v>
      </c>
      <c r="E103" s="9">
        <v>45</v>
      </c>
    </row>
    <row r="104" spans="1:5" x14ac:dyDescent="0.2">
      <c r="A104" t="s">
        <v>769</v>
      </c>
      <c r="B104" t="s">
        <v>770</v>
      </c>
      <c r="C104" s="9">
        <v>17</v>
      </c>
      <c r="D104" s="9">
        <v>13</v>
      </c>
      <c r="E104" s="9">
        <v>30</v>
      </c>
    </row>
    <row r="105" spans="1:5" x14ac:dyDescent="0.2">
      <c r="A105" t="s">
        <v>775</v>
      </c>
      <c r="B105" t="s">
        <v>776</v>
      </c>
      <c r="C105" s="9">
        <v>32</v>
      </c>
      <c r="D105" s="9">
        <v>57</v>
      </c>
      <c r="E105" s="9">
        <v>89</v>
      </c>
    </row>
    <row r="106" spans="1:5" x14ac:dyDescent="0.2">
      <c r="A106" t="s">
        <v>781</v>
      </c>
      <c r="B106" t="s">
        <v>782</v>
      </c>
      <c r="C106" s="9">
        <v>15</v>
      </c>
      <c r="D106" s="9">
        <v>53</v>
      </c>
      <c r="E106" s="9">
        <v>68</v>
      </c>
    </row>
    <row r="107" spans="1:5" x14ac:dyDescent="0.2">
      <c r="A107" t="s">
        <v>788</v>
      </c>
      <c r="B107" t="s">
        <v>789</v>
      </c>
      <c r="C107" s="9">
        <v>29</v>
      </c>
      <c r="D107" s="9">
        <v>15</v>
      </c>
      <c r="E107" s="9">
        <v>44</v>
      </c>
    </row>
    <row r="108" spans="1:5" x14ac:dyDescent="0.2">
      <c r="A108" t="s">
        <v>793</v>
      </c>
      <c r="B108" t="s">
        <v>794</v>
      </c>
      <c r="C108" s="9">
        <v>31</v>
      </c>
      <c r="D108" s="9">
        <v>95</v>
      </c>
      <c r="E108" s="9">
        <v>126</v>
      </c>
    </row>
    <row r="109" spans="1:5" x14ac:dyDescent="0.2">
      <c r="A109" t="s">
        <v>798</v>
      </c>
      <c r="B109" t="s">
        <v>799</v>
      </c>
      <c r="C109" s="9">
        <v>12</v>
      </c>
      <c r="D109" s="9">
        <v>12</v>
      </c>
      <c r="E109" s="9">
        <v>24</v>
      </c>
    </row>
    <row r="110" spans="1:5" x14ac:dyDescent="0.2">
      <c r="A110" t="s">
        <v>805</v>
      </c>
      <c r="B110" t="s">
        <v>806</v>
      </c>
      <c r="C110" s="9">
        <v>29</v>
      </c>
      <c r="D110" s="9">
        <v>27</v>
      </c>
      <c r="E110" s="9">
        <v>56</v>
      </c>
    </row>
    <row r="111" spans="1:5" x14ac:dyDescent="0.2">
      <c r="A111" t="s">
        <v>812</v>
      </c>
      <c r="B111" t="s">
        <v>813</v>
      </c>
      <c r="C111" s="9">
        <v>22</v>
      </c>
      <c r="D111" s="9">
        <v>90</v>
      </c>
      <c r="E111" s="9">
        <v>112</v>
      </c>
    </row>
    <row r="112" spans="1:5" x14ac:dyDescent="0.2">
      <c r="A112" t="s">
        <v>818</v>
      </c>
      <c r="B112" t="s">
        <v>819</v>
      </c>
      <c r="C112" s="9">
        <v>33</v>
      </c>
      <c r="D112" s="9">
        <v>31</v>
      </c>
      <c r="E112" s="9">
        <v>64</v>
      </c>
    </row>
    <row r="113" spans="1:5" x14ac:dyDescent="0.2">
      <c r="A113" t="s">
        <v>825</v>
      </c>
      <c r="B113" t="s">
        <v>826</v>
      </c>
      <c r="C113" s="9">
        <v>18</v>
      </c>
      <c r="D113" s="9">
        <v>46</v>
      </c>
      <c r="E113" s="9">
        <v>64</v>
      </c>
    </row>
    <row r="114" spans="1:5" x14ac:dyDescent="0.2">
      <c r="A114" t="s">
        <v>830</v>
      </c>
      <c r="B114" t="s">
        <v>831</v>
      </c>
      <c r="C114" s="9" t="s">
        <v>1553</v>
      </c>
      <c r="D114" s="9" t="s">
        <v>1552</v>
      </c>
      <c r="E114" s="9">
        <v>95</v>
      </c>
    </row>
    <row r="115" spans="1:5" x14ac:dyDescent="0.2">
      <c r="A115" t="s">
        <v>835</v>
      </c>
      <c r="B115" t="s">
        <v>836</v>
      </c>
      <c r="C115" s="9">
        <v>198</v>
      </c>
      <c r="D115" s="9">
        <v>124</v>
      </c>
      <c r="E115" s="9">
        <v>322</v>
      </c>
    </row>
    <row r="116" spans="1:5" x14ac:dyDescent="0.2">
      <c r="A116" t="s">
        <v>844</v>
      </c>
      <c r="B116" t="s">
        <v>845</v>
      </c>
      <c r="C116" s="9">
        <v>103</v>
      </c>
      <c r="D116" s="9">
        <v>86</v>
      </c>
      <c r="E116" s="9">
        <v>189</v>
      </c>
    </row>
    <row r="117" spans="1:5" x14ac:dyDescent="0.2">
      <c r="A117" t="s">
        <v>853</v>
      </c>
      <c r="B117" t="s">
        <v>854</v>
      </c>
      <c r="C117" s="9">
        <v>52</v>
      </c>
      <c r="D117" s="9">
        <v>94</v>
      </c>
      <c r="E117" s="9">
        <v>146</v>
      </c>
    </row>
    <row r="118" spans="1:5" x14ac:dyDescent="0.2">
      <c r="A118" t="s">
        <v>860</v>
      </c>
      <c r="B118" t="s">
        <v>861</v>
      </c>
      <c r="C118" s="9">
        <v>43</v>
      </c>
      <c r="D118" s="9">
        <v>128</v>
      </c>
      <c r="E118" s="9">
        <v>171</v>
      </c>
    </row>
    <row r="119" spans="1:5" x14ac:dyDescent="0.2">
      <c r="A119" t="s">
        <v>867</v>
      </c>
      <c r="B119" t="s">
        <v>868</v>
      </c>
      <c r="C119" s="9">
        <v>72</v>
      </c>
      <c r="D119" s="9">
        <v>43</v>
      </c>
      <c r="E119" s="9">
        <v>115</v>
      </c>
    </row>
    <row r="120" spans="1:5" x14ac:dyDescent="0.2">
      <c r="A120" t="s">
        <v>877</v>
      </c>
      <c r="B120" t="s">
        <v>878</v>
      </c>
      <c r="C120" s="9">
        <v>57</v>
      </c>
      <c r="D120" s="9">
        <v>71</v>
      </c>
      <c r="E120" s="9">
        <v>128</v>
      </c>
    </row>
    <row r="121" spans="1:5" x14ac:dyDescent="0.2">
      <c r="A121" t="s">
        <v>883</v>
      </c>
      <c r="B121" t="s">
        <v>884</v>
      </c>
      <c r="C121" s="9">
        <v>86</v>
      </c>
      <c r="D121" s="9">
        <v>141</v>
      </c>
      <c r="E121" s="9">
        <v>227</v>
      </c>
    </row>
    <row r="122" spans="1:5" x14ac:dyDescent="0.2">
      <c r="A122" t="s">
        <v>890</v>
      </c>
      <c r="B122" t="s">
        <v>891</v>
      </c>
      <c r="C122" s="9">
        <v>97</v>
      </c>
      <c r="D122" s="9">
        <v>78</v>
      </c>
      <c r="E122" s="9">
        <v>175</v>
      </c>
    </row>
    <row r="123" spans="1:5" x14ac:dyDescent="0.2">
      <c r="A123" t="s">
        <v>899</v>
      </c>
      <c r="B123" t="s">
        <v>900</v>
      </c>
      <c r="C123" s="9">
        <v>129</v>
      </c>
      <c r="D123" s="9">
        <v>43</v>
      </c>
      <c r="E123" s="9">
        <v>172</v>
      </c>
    </row>
    <row r="124" spans="1:5" x14ac:dyDescent="0.2">
      <c r="A124" t="s">
        <v>907</v>
      </c>
      <c r="B124" t="s">
        <v>908</v>
      </c>
      <c r="C124" s="9">
        <v>87</v>
      </c>
      <c r="D124" s="9">
        <v>172</v>
      </c>
      <c r="E124" s="9">
        <v>259</v>
      </c>
    </row>
    <row r="125" spans="1:5" x14ac:dyDescent="0.2">
      <c r="A125" t="s">
        <v>914</v>
      </c>
      <c r="B125" t="s">
        <v>915</v>
      </c>
      <c r="C125" s="9">
        <v>33</v>
      </c>
      <c r="D125" s="9">
        <v>37</v>
      </c>
      <c r="E125" s="9">
        <v>70</v>
      </c>
    </row>
    <row r="126" spans="1:5" x14ac:dyDescent="0.2">
      <c r="A126" t="s">
        <v>920</v>
      </c>
      <c r="B126" t="s">
        <v>921</v>
      </c>
      <c r="C126" s="9">
        <v>61</v>
      </c>
      <c r="D126" s="9">
        <v>60</v>
      </c>
      <c r="E126" s="9">
        <v>121</v>
      </c>
    </row>
    <row r="127" spans="1:5" x14ac:dyDescent="0.2">
      <c r="A127" t="s">
        <v>928</v>
      </c>
      <c r="B127" t="s">
        <v>929</v>
      </c>
      <c r="C127" s="9">
        <v>69</v>
      </c>
      <c r="D127" s="9">
        <v>197</v>
      </c>
      <c r="E127" s="9">
        <v>266</v>
      </c>
    </row>
    <row r="128" spans="1:5" x14ac:dyDescent="0.2">
      <c r="A128" t="s">
        <v>934</v>
      </c>
      <c r="B128" t="s">
        <v>935</v>
      </c>
      <c r="C128" s="9">
        <v>47</v>
      </c>
      <c r="D128" s="9">
        <v>101</v>
      </c>
      <c r="E128" s="9">
        <v>148</v>
      </c>
    </row>
    <row r="129" spans="1:5" x14ac:dyDescent="0.2">
      <c r="A129" t="s">
        <v>940</v>
      </c>
      <c r="B129" t="s">
        <v>941</v>
      </c>
      <c r="C129" s="9">
        <v>107</v>
      </c>
      <c r="D129" s="9">
        <v>12</v>
      </c>
      <c r="E129" s="9">
        <v>119</v>
      </c>
    </row>
    <row r="130" spans="1:5" x14ac:dyDescent="0.2">
      <c r="A130" t="s">
        <v>945</v>
      </c>
      <c r="B130" t="s">
        <v>946</v>
      </c>
      <c r="C130" s="9">
        <v>124</v>
      </c>
      <c r="D130" s="9">
        <v>23</v>
      </c>
      <c r="E130" s="9">
        <v>147</v>
      </c>
    </row>
    <row r="131" spans="1:5" x14ac:dyDescent="0.2">
      <c r="A131" t="s">
        <v>951</v>
      </c>
      <c r="B131" t="s">
        <v>952</v>
      </c>
      <c r="C131" s="9">
        <v>101</v>
      </c>
      <c r="D131" s="9">
        <v>224</v>
      </c>
      <c r="E131" s="9">
        <v>325</v>
      </c>
    </row>
    <row r="132" spans="1:5" x14ac:dyDescent="0.2">
      <c r="A132" t="s">
        <v>958</v>
      </c>
      <c r="B132" t="s">
        <v>959</v>
      </c>
      <c r="C132" s="9">
        <v>117</v>
      </c>
      <c r="D132" s="9">
        <v>175</v>
      </c>
      <c r="E132" s="9">
        <v>292</v>
      </c>
    </row>
    <row r="133" spans="1:5" x14ac:dyDescent="0.2">
      <c r="A133" t="s">
        <v>966</v>
      </c>
      <c r="B133" t="s">
        <v>967</v>
      </c>
      <c r="C133" s="9">
        <v>101</v>
      </c>
      <c r="D133" s="9">
        <v>59</v>
      </c>
      <c r="E133" s="9">
        <v>160</v>
      </c>
    </row>
    <row r="134" spans="1:5" x14ac:dyDescent="0.2">
      <c r="A134" t="s">
        <v>972</v>
      </c>
      <c r="B134" t="s">
        <v>973</v>
      </c>
      <c r="C134" s="9">
        <v>129</v>
      </c>
      <c r="D134" s="9">
        <v>127</v>
      </c>
      <c r="E134" s="9">
        <v>256</v>
      </c>
    </row>
    <row r="135" spans="1:5" x14ac:dyDescent="0.2">
      <c r="A135" t="s">
        <v>979</v>
      </c>
      <c r="B135" t="s">
        <v>980</v>
      </c>
      <c r="C135" s="9">
        <v>65</v>
      </c>
      <c r="D135" s="9">
        <v>82</v>
      </c>
      <c r="E135" s="9">
        <v>147</v>
      </c>
    </row>
    <row r="136" spans="1:5" x14ac:dyDescent="0.2">
      <c r="A136" t="s">
        <v>987</v>
      </c>
      <c r="B136" t="s">
        <v>988</v>
      </c>
      <c r="C136" s="9">
        <v>73</v>
      </c>
      <c r="D136" s="9">
        <v>102</v>
      </c>
      <c r="E136" s="9">
        <v>175</v>
      </c>
    </row>
    <row r="137" spans="1:5" x14ac:dyDescent="0.2">
      <c r="A137" t="s">
        <v>994</v>
      </c>
      <c r="B137" t="s">
        <v>995</v>
      </c>
      <c r="C137" s="9">
        <v>99</v>
      </c>
      <c r="D137" s="9">
        <v>33</v>
      </c>
      <c r="E137" s="9">
        <v>132</v>
      </c>
    </row>
    <row r="138" spans="1:5" x14ac:dyDescent="0.2">
      <c r="A138" t="s">
        <v>1001</v>
      </c>
      <c r="B138" t="s">
        <v>1002</v>
      </c>
      <c r="C138" s="9">
        <v>30</v>
      </c>
      <c r="D138" s="9">
        <v>19</v>
      </c>
      <c r="E138" s="9">
        <v>49</v>
      </c>
    </row>
    <row r="139" spans="1:5" x14ac:dyDescent="0.2">
      <c r="A139" t="s">
        <v>1007</v>
      </c>
      <c r="B139" t="s">
        <v>1008</v>
      </c>
      <c r="C139" s="9">
        <v>21</v>
      </c>
      <c r="D139" s="9">
        <v>51</v>
      </c>
      <c r="E139" s="9">
        <v>72</v>
      </c>
    </row>
    <row r="140" spans="1:5" x14ac:dyDescent="0.2">
      <c r="A140" t="s">
        <v>1010</v>
      </c>
      <c r="B140" t="s">
        <v>1011</v>
      </c>
      <c r="C140" s="9">
        <v>10</v>
      </c>
      <c r="D140" s="9">
        <v>19</v>
      </c>
      <c r="E140" s="9">
        <v>29</v>
      </c>
    </row>
    <row r="141" spans="1:5" x14ac:dyDescent="0.2">
      <c r="A141" t="s">
        <v>1015</v>
      </c>
      <c r="B141" t="s">
        <v>1016</v>
      </c>
      <c r="C141" s="9">
        <v>32</v>
      </c>
      <c r="D141" s="9">
        <v>7</v>
      </c>
      <c r="E141" s="9">
        <v>39</v>
      </c>
    </row>
    <row r="142" spans="1:5" x14ac:dyDescent="0.2">
      <c r="A142" t="s">
        <v>1022</v>
      </c>
      <c r="B142" t="s">
        <v>1023</v>
      </c>
      <c r="C142" s="9">
        <v>19</v>
      </c>
      <c r="D142" s="9">
        <v>12</v>
      </c>
      <c r="E142" s="9">
        <v>31</v>
      </c>
    </row>
    <row r="143" spans="1:5" x14ac:dyDescent="0.2">
      <c r="A143" t="s">
        <v>1025</v>
      </c>
      <c r="B143" t="s">
        <v>1026</v>
      </c>
      <c r="C143" s="9">
        <v>40</v>
      </c>
      <c r="D143" s="9">
        <v>10</v>
      </c>
      <c r="E143" s="9">
        <v>50</v>
      </c>
    </row>
    <row r="144" spans="1:5" x14ac:dyDescent="0.2">
      <c r="A144" t="s">
        <v>1031</v>
      </c>
      <c r="B144" t="s">
        <v>1032</v>
      </c>
      <c r="C144" s="9">
        <v>22</v>
      </c>
      <c r="D144" s="9">
        <v>27</v>
      </c>
      <c r="E144" s="9">
        <v>49</v>
      </c>
    </row>
    <row r="145" spans="1:5" x14ac:dyDescent="0.2">
      <c r="A145" t="s">
        <v>1037</v>
      </c>
      <c r="B145" t="s">
        <v>1038</v>
      </c>
      <c r="C145" s="9">
        <v>28</v>
      </c>
      <c r="D145" s="9">
        <v>91</v>
      </c>
      <c r="E145" s="9">
        <v>119</v>
      </c>
    </row>
    <row r="146" spans="1:5" x14ac:dyDescent="0.2">
      <c r="A146" t="s">
        <v>1042</v>
      </c>
      <c r="B146" t="s">
        <v>1043</v>
      </c>
      <c r="C146" s="9">
        <v>44</v>
      </c>
      <c r="D146" s="9">
        <v>48</v>
      </c>
      <c r="E146" s="9">
        <v>92</v>
      </c>
    </row>
    <row r="147" spans="1:5" x14ac:dyDescent="0.2">
      <c r="A147" t="s">
        <v>1048</v>
      </c>
      <c r="B147" t="s">
        <v>1049</v>
      </c>
      <c r="C147" s="9">
        <v>141</v>
      </c>
      <c r="D147" s="9">
        <v>154</v>
      </c>
      <c r="E147" s="9">
        <v>295</v>
      </c>
    </row>
    <row r="148" spans="1:5" x14ac:dyDescent="0.2">
      <c r="A148" t="s">
        <v>1055</v>
      </c>
      <c r="B148" t="s">
        <v>1056</v>
      </c>
      <c r="C148" s="9">
        <v>37</v>
      </c>
      <c r="D148" s="9">
        <v>93</v>
      </c>
      <c r="E148" s="9">
        <v>130</v>
      </c>
    </row>
    <row r="149" spans="1:5" x14ac:dyDescent="0.2">
      <c r="A149" t="s">
        <v>1061</v>
      </c>
      <c r="B149" t="s">
        <v>1062</v>
      </c>
      <c r="C149" s="9">
        <v>20</v>
      </c>
      <c r="D149" s="9">
        <v>10</v>
      </c>
      <c r="E149" s="9">
        <v>30</v>
      </c>
    </row>
    <row r="150" spans="1:5" x14ac:dyDescent="0.2">
      <c r="A150" t="s">
        <v>1069</v>
      </c>
      <c r="B150" t="s">
        <v>1070</v>
      </c>
      <c r="C150" s="9">
        <v>85</v>
      </c>
      <c r="D150" s="9">
        <v>78</v>
      </c>
      <c r="E150" s="9">
        <v>163</v>
      </c>
    </row>
    <row r="151" spans="1:5" x14ac:dyDescent="0.2">
      <c r="A151" t="s">
        <v>1079</v>
      </c>
      <c r="B151" t="s">
        <v>1080</v>
      </c>
      <c r="C151" s="9">
        <v>120</v>
      </c>
      <c r="D151" s="9">
        <v>95</v>
      </c>
      <c r="E151" s="9">
        <v>215</v>
      </c>
    </row>
    <row r="152" spans="1:5" x14ac:dyDescent="0.2">
      <c r="A152" t="s">
        <v>1087</v>
      </c>
      <c r="B152" t="s">
        <v>1088</v>
      </c>
      <c r="C152" s="9">
        <v>17</v>
      </c>
      <c r="D152" s="9">
        <v>72</v>
      </c>
      <c r="E152" s="9">
        <v>89</v>
      </c>
    </row>
    <row r="153" spans="1:5" x14ac:dyDescent="0.2">
      <c r="A153" t="s">
        <v>1093</v>
      </c>
      <c r="B153" t="s">
        <v>1094</v>
      </c>
      <c r="C153" s="9">
        <v>67</v>
      </c>
      <c r="D153" s="9">
        <v>92</v>
      </c>
      <c r="E153" s="9">
        <v>159</v>
      </c>
    </row>
    <row r="154" spans="1:5" x14ac:dyDescent="0.2">
      <c r="A154" t="s">
        <v>1099</v>
      </c>
      <c r="B154" t="s">
        <v>1100</v>
      </c>
      <c r="C154" s="9">
        <v>38</v>
      </c>
      <c r="D154" s="9">
        <v>64</v>
      </c>
      <c r="E154" s="9">
        <v>102</v>
      </c>
    </row>
    <row r="155" spans="1:5" x14ac:dyDescent="0.2">
      <c r="A155" t="s">
        <v>1106</v>
      </c>
      <c r="B155" t="s">
        <v>1107</v>
      </c>
      <c r="C155" s="9">
        <v>44</v>
      </c>
      <c r="D155" s="9">
        <v>27</v>
      </c>
      <c r="E155" s="9">
        <v>71</v>
      </c>
    </row>
    <row r="156" spans="1:5" x14ac:dyDescent="0.2">
      <c r="A156" t="s">
        <v>1114</v>
      </c>
      <c r="B156" t="s">
        <v>1115</v>
      </c>
      <c r="C156" s="9">
        <v>76</v>
      </c>
      <c r="D156" s="9">
        <v>46</v>
      </c>
      <c r="E156" s="9">
        <v>122</v>
      </c>
    </row>
    <row r="157" spans="1:5" x14ac:dyDescent="0.2">
      <c r="A157" t="s">
        <v>1121</v>
      </c>
      <c r="B157" t="s">
        <v>1122</v>
      </c>
      <c r="C157" s="9">
        <v>22</v>
      </c>
      <c r="D157" s="9">
        <v>67</v>
      </c>
      <c r="E157" s="9">
        <v>89</v>
      </c>
    </row>
    <row r="158" spans="1:5" x14ac:dyDescent="0.2">
      <c r="A158" t="s">
        <v>1128</v>
      </c>
      <c r="B158" t="s">
        <v>1129</v>
      </c>
      <c r="C158" s="9">
        <v>32</v>
      </c>
      <c r="D158" s="9">
        <v>22</v>
      </c>
      <c r="E158" s="9">
        <v>54</v>
      </c>
    </row>
    <row r="159" spans="1:5" x14ac:dyDescent="0.2">
      <c r="A159" t="s">
        <v>1133</v>
      </c>
      <c r="B159" t="s">
        <v>1134</v>
      </c>
      <c r="C159" s="9">
        <v>15</v>
      </c>
      <c r="D159" s="9">
        <v>38</v>
      </c>
      <c r="E159" s="9">
        <v>53</v>
      </c>
    </row>
    <row r="160" spans="1:5" x14ac:dyDescent="0.2">
      <c r="A160" t="s">
        <v>1139</v>
      </c>
      <c r="B160" t="s">
        <v>1140</v>
      </c>
      <c r="C160" s="9">
        <v>61</v>
      </c>
      <c r="D160" s="9">
        <v>50</v>
      </c>
      <c r="E160" s="9">
        <v>111</v>
      </c>
    </row>
    <row r="161" spans="1:5" x14ac:dyDescent="0.2">
      <c r="A161" t="s">
        <v>1146</v>
      </c>
      <c r="B161" t="s">
        <v>1147</v>
      </c>
      <c r="C161" s="9">
        <v>54</v>
      </c>
      <c r="D161" s="9">
        <v>81</v>
      </c>
      <c r="E161" s="9">
        <v>135</v>
      </c>
    </row>
    <row r="162" spans="1:5" x14ac:dyDescent="0.2">
      <c r="A162" t="s">
        <v>1153</v>
      </c>
      <c r="B162" t="s">
        <v>1154</v>
      </c>
      <c r="C162" s="9">
        <v>64</v>
      </c>
      <c r="D162" s="9">
        <v>39</v>
      </c>
      <c r="E162" s="9">
        <v>103</v>
      </c>
    </row>
    <row r="163" spans="1:5" x14ac:dyDescent="0.2">
      <c r="A163" t="s">
        <v>1161</v>
      </c>
      <c r="B163" t="s">
        <v>1162</v>
      </c>
      <c r="C163" s="9">
        <v>44</v>
      </c>
      <c r="D163" s="9">
        <v>123</v>
      </c>
      <c r="E163" s="9">
        <v>167</v>
      </c>
    </row>
    <row r="164" spans="1:5" x14ac:dyDescent="0.2">
      <c r="A164" t="s">
        <v>1168</v>
      </c>
      <c r="B164" t="s">
        <v>1169</v>
      </c>
      <c r="C164" s="9">
        <v>42</v>
      </c>
      <c r="D164" s="9">
        <v>126</v>
      </c>
      <c r="E164" s="9">
        <v>168</v>
      </c>
    </row>
    <row r="165" spans="1:5" x14ac:dyDescent="0.2">
      <c r="A165" t="s">
        <v>1173</v>
      </c>
      <c r="B165" t="s">
        <v>1174</v>
      </c>
      <c r="C165" s="9">
        <v>55</v>
      </c>
      <c r="D165" s="9">
        <v>56</v>
      </c>
      <c r="E165" s="9">
        <v>111</v>
      </c>
    </row>
    <row r="166" spans="1:5" x14ac:dyDescent="0.2">
      <c r="A166" t="s">
        <v>1177</v>
      </c>
      <c r="B166" t="s">
        <v>1178</v>
      </c>
      <c r="C166" s="9">
        <v>86</v>
      </c>
      <c r="D166" s="9">
        <v>112</v>
      </c>
      <c r="E166" s="9">
        <v>198</v>
      </c>
    </row>
    <row r="167" spans="1:5" x14ac:dyDescent="0.2">
      <c r="A167" t="s">
        <v>1183</v>
      </c>
      <c r="B167" t="s">
        <v>1184</v>
      </c>
      <c r="C167" s="9">
        <v>32</v>
      </c>
      <c r="D167" s="9">
        <v>98</v>
      </c>
      <c r="E167" s="9">
        <v>130</v>
      </c>
    </row>
    <row r="168" spans="1:5" x14ac:dyDescent="0.2">
      <c r="A168" t="s">
        <v>1190</v>
      </c>
      <c r="B168" t="s">
        <v>1191</v>
      </c>
      <c r="C168" s="9">
        <v>133</v>
      </c>
      <c r="D168" s="9">
        <v>194</v>
      </c>
      <c r="E168" s="9">
        <v>327</v>
      </c>
    </row>
    <row r="169" spans="1:5" x14ac:dyDescent="0.2">
      <c r="A169" t="s">
        <v>1198</v>
      </c>
      <c r="B169" t="s">
        <v>1199</v>
      </c>
      <c r="C169" s="9">
        <v>60</v>
      </c>
      <c r="D169" s="9">
        <v>52</v>
      </c>
      <c r="E169" s="9">
        <v>112</v>
      </c>
    </row>
    <row r="170" spans="1:5" x14ac:dyDescent="0.2">
      <c r="A170" t="s">
        <v>1205</v>
      </c>
      <c r="B170" t="s">
        <v>1206</v>
      </c>
      <c r="C170" s="9">
        <v>223</v>
      </c>
      <c r="D170" s="9">
        <v>193</v>
      </c>
      <c r="E170" s="9">
        <v>416</v>
      </c>
    </row>
    <row r="171" spans="1:5" x14ac:dyDescent="0.2">
      <c r="A171" t="s">
        <v>1213</v>
      </c>
      <c r="B171" t="s">
        <v>1214</v>
      </c>
      <c r="C171" s="9">
        <v>58</v>
      </c>
      <c r="D171" s="9">
        <v>102</v>
      </c>
      <c r="E171" s="9">
        <v>160</v>
      </c>
    </row>
    <row r="172" spans="1:5" x14ac:dyDescent="0.2">
      <c r="A172" t="s">
        <v>1220</v>
      </c>
      <c r="B172" t="s">
        <v>1221</v>
      </c>
      <c r="C172" s="9">
        <v>59</v>
      </c>
      <c r="D172" s="9">
        <v>116</v>
      </c>
      <c r="E172" s="9">
        <v>175</v>
      </c>
    </row>
    <row r="173" spans="1:5" x14ac:dyDescent="0.2">
      <c r="A173" t="s">
        <v>1226</v>
      </c>
      <c r="B173" t="s">
        <v>1227</v>
      </c>
      <c r="C173" s="9">
        <v>101</v>
      </c>
      <c r="D173" s="9">
        <v>69</v>
      </c>
      <c r="E173" s="9">
        <v>170</v>
      </c>
    </row>
    <row r="174" spans="1:5" x14ac:dyDescent="0.2">
      <c r="A174" t="s">
        <v>1235</v>
      </c>
      <c r="B174" t="s">
        <v>1236</v>
      </c>
      <c r="C174" s="9">
        <v>159</v>
      </c>
      <c r="D174" s="9">
        <v>143</v>
      </c>
      <c r="E174" s="9">
        <v>302</v>
      </c>
    </row>
    <row r="175" spans="1:5" x14ac:dyDescent="0.2">
      <c r="A175" t="s">
        <v>1241</v>
      </c>
      <c r="B175" t="s">
        <v>1242</v>
      </c>
      <c r="C175" s="9">
        <v>32</v>
      </c>
      <c r="D175" s="9">
        <v>45</v>
      </c>
      <c r="E175" s="9">
        <v>77</v>
      </c>
    </row>
    <row r="176" spans="1:5" x14ac:dyDescent="0.2">
      <c r="A176" t="s">
        <v>1246</v>
      </c>
      <c r="B176" t="s">
        <v>1247</v>
      </c>
      <c r="C176" s="9">
        <v>77</v>
      </c>
      <c r="D176" s="9">
        <v>143</v>
      </c>
      <c r="E176" s="9">
        <v>220</v>
      </c>
    </row>
    <row r="177" spans="1:5" x14ac:dyDescent="0.2">
      <c r="A177" t="s">
        <v>1253</v>
      </c>
      <c r="B177" t="s">
        <v>1254</v>
      </c>
      <c r="C177" s="9">
        <v>47</v>
      </c>
      <c r="D177" s="9">
        <v>192</v>
      </c>
      <c r="E177" s="9">
        <v>239</v>
      </c>
    </row>
    <row r="178" spans="1:5" x14ac:dyDescent="0.2">
      <c r="A178" t="s">
        <v>1260</v>
      </c>
      <c r="B178" t="s">
        <v>1261</v>
      </c>
      <c r="C178" s="9">
        <v>49</v>
      </c>
      <c r="D178" s="9">
        <v>100</v>
      </c>
      <c r="E178" s="9">
        <v>149</v>
      </c>
    </row>
    <row r="179" spans="1:5" x14ac:dyDescent="0.2">
      <c r="A179" t="s">
        <v>1266</v>
      </c>
      <c r="B179" t="s">
        <v>1267</v>
      </c>
      <c r="C179" s="9">
        <v>45</v>
      </c>
      <c r="D179" s="9">
        <v>78</v>
      </c>
      <c r="E179" s="9">
        <v>123</v>
      </c>
    </row>
    <row r="180" spans="1:5" x14ac:dyDescent="0.2">
      <c r="A180" t="s">
        <v>1271</v>
      </c>
      <c r="B180" t="s">
        <v>1272</v>
      </c>
      <c r="C180" s="9">
        <v>40</v>
      </c>
      <c r="D180" s="9">
        <v>58</v>
      </c>
      <c r="E180" s="9">
        <v>98</v>
      </c>
    </row>
    <row r="181" spans="1:5" x14ac:dyDescent="0.2">
      <c r="A181" t="s">
        <v>1277</v>
      </c>
      <c r="B181" t="s">
        <v>1278</v>
      </c>
      <c r="C181" s="9">
        <v>57</v>
      </c>
      <c r="D181" s="9">
        <v>110</v>
      </c>
      <c r="E181" s="9">
        <v>167</v>
      </c>
    </row>
    <row r="182" spans="1:5" x14ac:dyDescent="0.2">
      <c r="A182" t="s">
        <v>1282</v>
      </c>
      <c r="B182" t="s">
        <v>1283</v>
      </c>
      <c r="C182" s="9">
        <v>28</v>
      </c>
      <c r="D182" s="9">
        <v>25</v>
      </c>
      <c r="E182" s="9">
        <v>53</v>
      </c>
    </row>
    <row r="183" spans="1:5" x14ac:dyDescent="0.2">
      <c r="A183" t="s">
        <v>1287</v>
      </c>
      <c r="B183" t="s">
        <v>1288</v>
      </c>
      <c r="C183" s="9">
        <v>9</v>
      </c>
      <c r="D183" s="9">
        <v>17</v>
      </c>
      <c r="E183" s="9">
        <v>26</v>
      </c>
    </row>
    <row r="184" spans="1:5" x14ac:dyDescent="0.2">
      <c r="A184" t="s">
        <v>1293</v>
      </c>
      <c r="B184" t="s">
        <v>1294</v>
      </c>
      <c r="C184" s="9">
        <v>10</v>
      </c>
      <c r="D184" s="9">
        <v>14</v>
      </c>
      <c r="E184" s="9">
        <v>24</v>
      </c>
    </row>
    <row r="185" spans="1:5" x14ac:dyDescent="0.2">
      <c r="A185" t="s">
        <v>1299</v>
      </c>
      <c r="B185" t="s">
        <v>1300</v>
      </c>
      <c r="C185" s="9">
        <v>51</v>
      </c>
      <c r="D185" s="9">
        <v>129</v>
      </c>
      <c r="E185" s="9">
        <v>180</v>
      </c>
    </row>
    <row r="186" spans="1:5" x14ac:dyDescent="0.2">
      <c r="A186" t="s">
        <v>1305</v>
      </c>
      <c r="B186" t="s">
        <v>1306</v>
      </c>
      <c r="C186" s="9">
        <v>33</v>
      </c>
      <c r="D186" s="9">
        <v>23</v>
      </c>
      <c r="E186" s="9">
        <v>56</v>
      </c>
    </row>
    <row r="187" spans="1:5" x14ac:dyDescent="0.2">
      <c r="A187" t="s">
        <v>1309</v>
      </c>
      <c r="B187" t="s">
        <v>1310</v>
      </c>
      <c r="C187" s="9">
        <v>8</v>
      </c>
      <c r="D187" s="9">
        <v>26</v>
      </c>
      <c r="E187" s="9">
        <v>34</v>
      </c>
    </row>
    <row r="188" spans="1:5" x14ac:dyDescent="0.2">
      <c r="A188" t="s">
        <v>1315</v>
      </c>
      <c r="B188" t="s">
        <v>1316</v>
      </c>
      <c r="C188" s="9">
        <v>20</v>
      </c>
      <c r="D188" s="9">
        <v>51</v>
      </c>
      <c r="E188" s="9">
        <v>71</v>
      </c>
    </row>
    <row r="189" spans="1:5" x14ac:dyDescent="0.2">
      <c r="A189" t="s">
        <v>1319</v>
      </c>
      <c r="B189" t="s">
        <v>1320</v>
      </c>
      <c r="C189" s="9">
        <v>35</v>
      </c>
      <c r="D189" s="9">
        <v>94</v>
      </c>
      <c r="E189" s="9">
        <v>129</v>
      </c>
    </row>
    <row r="190" spans="1:5" x14ac:dyDescent="0.2">
      <c r="A190" t="s">
        <v>1326</v>
      </c>
      <c r="B190" t="s">
        <v>1327</v>
      </c>
      <c r="C190" s="9" t="s">
        <v>1553</v>
      </c>
      <c r="D190" s="9" t="s">
        <v>1552</v>
      </c>
      <c r="E190" s="9">
        <v>28</v>
      </c>
    </row>
    <row r="191" spans="1:5" x14ac:dyDescent="0.2">
      <c r="A191" t="s">
        <v>1330</v>
      </c>
      <c r="B191" t="s">
        <v>1331</v>
      </c>
      <c r="C191" s="9">
        <v>11</v>
      </c>
      <c r="D191" s="9">
        <v>44</v>
      </c>
      <c r="E191" s="9">
        <v>55</v>
      </c>
    </row>
    <row r="192" spans="1:5" x14ac:dyDescent="0.2">
      <c r="A192" t="s">
        <v>1335</v>
      </c>
      <c r="B192" t="s">
        <v>1336</v>
      </c>
      <c r="C192" s="9">
        <v>13</v>
      </c>
      <c r="D192" s="9">
        <v>32</v>
      </c>
      <c r="E192" s="9">
        <v>45</v>
      </c>
    </row>
    <row r="193" spans="1:5" x14ac:dyDescent="0.2">
      <c r="A193" t="s">
        <v>1340</v>
      </c>
      <c r="B193" t="s">
        <v>1341</v>
      </c>
      <c r="C193" s="9">
        <v>43</v>
      </c>
      <c r="D193" s="9">
        <v>170</v>
      </c>
      <c r="E193" s="9">
        <v>213</v>
      </c>
    </row>
    <row r="194" spans="1:5" x14ac:dyDescent="0.2">
      <c r="A194" t="s">
        <v>1345</v>
      </c>
      <c r="B194" t="s">
        <v>1346</v>
      </c>
      <c r="C194" s="9">
        <v>19</v>
      </c>
      <c r="D194" s="9">
        <v>28</v>
      </c>
      <c r="E194" s="9">
        <v>47</v>
      </c>
    </row>
    <row r="195" spans="1:5" x14ac:dyDescent="0.2">
      <c r="A195" t="s">
        <v>1348</v>
      </c>
      <c r="B195" t="s">
        <v>1349</v>
      </c>
      <c r="C195" s="9">
        <v>86</v>
      </c>
      <c r="D195" s="9">
        <v>302</v>
      </c>
      <c r="E195" s="9">
        <v>388</v>
      </c>
    </row>
    <row r="196" spans="1:5" x14ac:dyDescent="0.2">
      <c r="C196" s="9"/>
      <c r="D196" s="9"/>
      <c r="E196" s="9"/>
    </row>
    <row r="197" spans="1:5" x14ac:dyDescent="0.2">
      <c r="C197" s="9"/>
      <c r="D197" s="9"/>
      <c r="E197" s="9"/>
    </row>
    <row r="198" spans="1:5" x14ac:dyDescent="0.2">
      <c r="C198" s="9"/>
      <c r="D198" s="9"/>
      <c r="E198" s="9"/>
    </row>
    <row r="199" spans="1:5" x14ac:dyDescent="0.2">
      <c r="C199" s="9"/>
      <c r="D199" s="9"/>
      <c r="E199" s="9"/>
    </row>
    <row r="200" spans="1:5" x14ac:dyDescent="0.2">
      <c r="C200" s="9"/>
      <c r="D200" s="9"/>
      <c r="E200" s="9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0"/>
  <sheetViews>
    <sheetView workbookViewId="0">
      <selection activeCell="J5" sqref="J5"/>
    </sheetView>
  </sheetViews>
  <sheetFormatPr defaultColWidth="11.5546875" defaultRowHeight="15" x14ac:dyDescent="0.2"/>
  <cols>
    <col min="1" max="1" width="13.6640625" customWidth="1"/>
    <col min="2" max="2" width="45.6640625" customWidth="1"/>
    <col min="3" max="9" width="13.6640625" customWidth="1"/>
  </cols>
  <sheetData>
    <row r="1" spans="1:9" ht="19.5" x14ac:dyDescent="0.3">
      <c r="A1" s="2" t="s">
        <v>63</v>
      </c>
    </row>
    <row r="2" spans="1:9" x14ac:dyDescent="0.2">
      <c r="A2" t="s">
        <v>1554</v>
      </c>
    </row>
    <row r="3" spans="1:9" ht="15.75" x14ac:dyDescent="0.25">
      <c r="A3" s="3" t="s">
        <v>1356</v>
      </c>
    </row>
    <row r="4" spans="1:9" x14ac:dyDescent="0.2">
      <c r="A4" t="s">
        <v>1357</v>
      </c>
    </row>
    <row r="5" spans="1:9" ht="80.099999999999994" customHeight="1" x14ac:dyDescent="0.25">
      <c r="A5" s="8" t="s">
        <v>67</v>
      </c>
      <c r="B5" s="8" t="s">
        <v>68</v>
      </c>
      <c r="C5" s="7" t="s">
        <v>1555</v>
      </c>
      <c r="D5" s="7" t="s">
        <v>1556</v>
      </c>
      <c r="E5" s="7" t="s">
        <v>1557</v>
      </c>
      <c r="F5" s="7" t="s">
        <v>1558</v>
      </c>
      <c r="G5" s="7" t="s">
        <v>1559</v>
      </c>
      <c r="H5" s="7" t="s">
        <v>1560</v>
      </c>
      <c r="I5" s="7" t="s">
        <v>1383</v>
      </c>
    </row>
    <row r="6" spans="1:9" x14ac:dyDescent="0.2">
      <c r="A6" t="s">
        <v>82</v>
      </c>
      <c r="B6" t="s">
        <v>83</v>
      </c>
      <c r="C6" s="9">
        <v>432</v>
      </c>
      <c r="D6" s="10" t="s">
        <v>1561</v>
      </c>
      <c r="E6" s="9">
        <v>45</v>
      </c>
      <c r="F6" s="10" t="s">
        <v>1476</v>
      </c>
      <c r="G6" s="9">
        <v>297</v>
      </c>
      <c r="H6" s="10" t="s">
        <v>1562</v>
      </c>
      <c r="I6" s="9">
        <v>774</v>
      </c>
    </row>
    <row r="7" spans="1:9" x14ac:dyDescent="0.2">
      <c r="A7" t="s">
        <v>96</v>
      </c>
      <c r="B7" t="s">
        <v>97</v>
      </c>
      <c r="C7" s="9">
        <v>606</v>
      </c>
      <c r="D7" s="10" t="s">
        <v>1563</v>
      </c>
      <c r="E7" s="9">
        <v>45</v>
      </c>
      <c r="F7" s="10" t="s">
        <v>1479</v>
      </c>
      <c r="G7" s="9">
        <v>288</v>
      </c>
      <c r="H7" s="10" t="s">
        <v>1490</v>
      </c>
      <c r="I7" s="9">
        <v>939</v>
      </c>
    </row>
    <row r="8" spans="1:9" x14ac:dyDescent="0.2">
      <c r="A8" t="s">
        <v>100</v>
      </c>
      <c r="B8" t="s">
        <v>101</v>
      </c>
      <c r="C8" s="9">
        <v>869</v>
      </c>
      <c r="D8" s="10" t="s">
        <v>1564</v>
      </c>
      <c r="E8" s="9">
        <v>14</v>
      </c>
      <c r="F8" s="10" t="s">
        <v>1565</v>
      </c>
      <c r="G8" s="9">
        <v>173</v>
      </c>
      <c r="H8" s="10" t="s">
        <v>1522</v>
      </c>
      <c r="I8" s="9">
        <v>1056</v>
      </c>
    </row>
    <row r="9" spans="1:9" x14ac:dyDescent="0.2">
      <c r="A9" t="s">
        <v>109</v>
      </c>
      <c r="B9" t="s">
        <v>110</v>
      </c>
      <c r="C9" s="9">
        <v>880</v>
      </c>
      <c r="D9" s="10" t="s">
        <v>1566</v>
      </c>
      <c r="E9" s="9">
        <v>15</v>
      </c>
      <c r="F9" s="10" t="s">
        <v>1565</v>
      </c>
      <c r="G9" s="9">
        <v>238</v>
      </c>
      <c r="H9" s="10" t="s">
        <v>1467</v>
      </c>
      <c r="I9" s="9">
        <v>1133</v>
      </c>
    </row>
    <row r="10" spans="1:9" x14ac:dyDescent="0.2">
      <c r="A10" t="s">
        <v>115</v>
      </c>
      <c r="B10" t="s">
        <v>116</v>
      </c>
      <c r="C10" s="9">
        <v>9</v>
      </c>
      <c r="D10" s="10" t="s">
        <v>1567</v>
      </c>
      <c r="E10" s="9">
        <v>1465</v>
      </c>
      <c r="F10" s="10" t="s">
        <v>1568</v>
      </c>
      <c r="G10" s="9">
        <v>74</v>
      </c>
      <c r="H10" s="10" t="s">
        <v>1479</v>
      </c>
      <c r="I10" s="9">
        <v>1548</v>
      </c>
    </row>
    <row r="11" spans="1:9" x14ac:dyDescent="0.2">
      <c r="A11" t="s">
        <v>125</v>
      </c>
      <c r="B11" t="s">
        <v>126</v>
      </c>
      <c r="C11" s="9">
        <v>14</v>
      </c>
      <c r="D11" s="10" t="s">
        <v>1569</v>
      </c>
      <c r="E11" s="9">
        <v>742</v>
      </c>
      <c r="F11" s="10" t="s">
        <v>1570</v>
      </c>
      <c r="G11" s="9">
        <v>77</v>
      </c>
      <c r="H11" s="10" t="s">
        <v>1440</v>
      </c>
      <c r="I11" s="9">
        <v>833</v>
      </c>
    </row>
    <row r="12" spans="1:9" x14ac:dyDescent="0.2">
      <c r="A12" t="s">
        <v>130</v>
      </c>
      <c r="B12" t="s">
        <v>131</v>
      </c>
      <c r="C12" s="9" t="s">
        <v>1553</v>
      </c>
      <c r="D12" s="10" t="s">
        <v>1553</v>
      </c>
      <c r="E12" s="9">
        <v>978</v>
      </c>
      <c r="F12" s="10" t="s">
        <v>1571</v>
      </c>
      <c r="G12" s="9" t="s">
        <v>1552</v>
      </c>
      <c r="H12" s="10" t="s">
        <v>1552</v>
      </c>
      <c r="I12" s="9">
        <v>1019</v>
      </c>
    </row>
    <row r="13" spans="1:9" x14ac:dyDescent="0.2">
      <c r="A13" t="s">
        <v>137</v>
      </c>
      <c r="B13" t="s">
        <v>138</v>
      </c>
      <c r="C13" s="9" t="s">
        <v>1553</v>
      </c>
      <c r="D13" s="10" t="s">
        <v>1553</v>
      </c>
      <c r="E13" s="9">
        <v>726</v>
      </c>
      <c r="F13" s="10" t="s">
        <v>1572</v>
      </c>
      <c r="G13" s="9" t="s">
        <v>1552</v>
      </c>
      <c r="H13" s="10" t="s">
        <v>1552</v>
      </c>
      <c r="I13" s="9">
        <v>783</v>
      </c>
    </row>
    <row r="14" spans="1:9" x14ac:dyDescent="0.2">
      <c r="A14" t="s">
        <v>144</v>
      </c>
      <c r="B14" t="s">
        <v>145</v>
      </c>
      <c r="C14" s="9">
        <v>56</v>
      </c>
      <c r="D14" s="10" t="s">
        <v>1544</v>
      </c>
      <c r="E14" s="9">
        <v>625</v>
      </c>
      <c r="F14" s="10" t="s">
        <v>1573</v>
      </c>
      <c r="G14" s="9">
        <v>217</v>
      </c>
      <c r="H14" s="10" t="s">
        <v>1442</v>
      </c>
      <c r="I14" s="9">
        <v>898</v>
      </c>
    </row>
    <row r="15" spans="1:9" x14ac:dyDescent="0.2">
      <c r="A15" t="s">
        <v>153</v>
      </c>
      <c r="B15" t="s">
        <v>154</v>
      </c>
      <c r="C15" s="9">
        <v>29</v>
      </c>
      <c r="D15" s="10" t="s">
        <v>1574</v>
      </c>
      <c r="E15" s="9">
        <v>1148</v>
      </c>
      <c r="F15" s="10" t="s">
        <v>1575</v>
      </c>
      <c r="G15" s="9">
        <v>167</v>
      </c>
      <c r="H15" s="10" t="s">
        <v>1415</v>
      </c>
      <c r="I15" s="9">
        <v>1344</v>
      </c>
    </row>
    <row r="16" spans="1:9" x14ac:dyDescent="0.2">
      <c r="A16" t="s">
        <v>161</v>
      </c>
      <c r="B16" t="s">
        <v>162</v>
      </c>
      <c r="C16" s="9">
        <v>11</v>
      </c>
      <c r="D16" s="10" t="s">
        <v>1576</v>
      </c>
      <c r="E16" s="9">
        <v>616</v>
      </c>
      <c r="F16" s="10" t="s">
        <v>1577</v>
      </c>
      <c r="G16" s="9">
        <v>168</v>
      </c>
      <c r="H16" s="10" t="s">
        <v>1578</v>
      </c>
      <c r="I16" s="9">
        <v>795</v>
      </c>
    </row>
    <row r="17" spans="1:9" x14ac:dyDescent="0.2">
      <c r="A17" t="s">
        <v>166</v>
      </c>
      <c r="B17" t="s">
        <v>167</v>
      </c>
      <c r="C17" s="9" t="s">
        <v>1553</v>
      </c>
      <c r="D17" s="10" t="s">
        <v>1553</v>
      </c>
      <c r="E17" s="9">
        <v>948</v>
      </c>
      <c r="F17" s="10" t="s">
        <v>1579</v>
      </c>
      <c r="G17" s="9" t="s">
        <v>1552</v>
      </c>
      <c r="H17" s="10" t="s">
        <v>1552</v>
      </c>
      <c r="I17" s="9">
        <v>1009</v>
      </c>
    </row>
    <row r="18" spans="1:9" x14ac:dyDescent="0.2">
      <c r="A18" t="s">
        <v>175</v>
      </c>
      <c r="B18" t="s">
        <v>176</v>
      </c>
      <c r="C18" s="9">
        <v>480</v>
      </c>
      <c r="D18" s="10" t="s">
        <v>1580</v>
      </c>
      <c r="E18" s="9">
        <v>331</v>
      </c>
      <c r="F18" s="10" t="s">
        <v>1581</v>
      </c>
      <c r="G18" s="9">
        <v>270</v>
      </c>
      <c r="H18" s="10" t="s">
        <v>1473</v>
      </c>
      <c r="I18" s="9">
        <v>1081</v>
      </c>
    </row>
    <row r="19" spans="1:9" x14ac:dyDescent="0.2">
      <c r="A19" t="s">
        <v>184</v>
      </c>
      <c r="B19" t="s">
        <v>185</v>
      </c>
      <c r="C19" s="9">
        <v>277</v>
      </c>
      <c r="D19" s="10" t="s">
        <v>1426</v>
      </c>
      <c r="E19" s="9">
        <v>312</v>
      </c>
      <c r="F19" s="10" t="s">
        <v>1582</v>
      </c>
      <c r="G19" s="9">
        <v>229</v>
      </c>
      <c r="H19" s="10" t="s">
        <v>1518</v>
      </c>
      <c r="I19" s="9">
        <v>818</v>
      </c>
    </row>
    <row r="20" spans="1:9" x14ac:dyDescent="0.2">
      <c r="A20" t="s">
        <v>192</v>
      </c>
      <c r="B20" t="s">
        <v>193</v>
      </c>
      <c r="C20" s="9">
        <v>491</v>
      </c>
      <c r="D20" s="10" t="s">
        <v>1583</v>
      </c>
      <c r="E20" s="9">
        <v>90</v>
      </c>
      <c r="F20" s="10" t="s">
        <v>1406</v>
      </c>
      <c r="G20" s="9">
        <v>627</v>
      </c>
      <c r="H20" s="10" t="s">
        <v>1584</v>
      </c>
      <c r="I20" s="9">
        <v>1208</v>
      </c>
    </row>
    <row r="21" spans="1:9" x14ac:dyDescent="0.2">
      <c r="A21" t="s">
        <v>200</v>
      </c>
      <c r="B21" t="s">
        <v>201</v>
      </c>
      <c r="C21" s="9">
        <v>259</v>
      </c>
      <c r="D21" s="10" t="s">
        <v>1435</v>
      </c>
      <c r="E21" s="9">
        <v>207</v>
      </c>
      <c r="F21" s="10" t="s">
        <v>1585</v>
      </c>
      <c r="G21" s="9">
        <v>328</v>
      </c>
      <c r="H21" s="10" t="s">
        <v>1586</v>
      </c>
      <c r="I21" s="9">
        <v>794</v>
      </c>
    </row>
    <row r="22" spans="1:9" x14ac:dyDescent="0.2">
      <c r="A22" t="s">
        <v>207</v>
      </c>
      <c r="B22" t="s">
        <v>208</v>
      </c>
      <c r="C22" s="9">
        <v>436</v>
      </c>
      <c r="D22" s="10" t="s">
        <v>1587</v>
      </c>
      <c r="E22" s="9">
        <v>70</v>
      </c>
      <c r="F22" s="10" t="s">
        <v>1440</v>
      </c>
      <c r="G22" s="9">
        <v>257</v>
      </c>
      <c r="H22" s="10" t="s">
        <v>1588</v>
      </c>
      <c r="I22" s="9">
        <v>763</v>
      </c>
    </row>
    <row r="23" spans="1:9" x14ac:dyDescent="0.2">
      <c r="A23" t="s">
        <v>214</v>
      </c>
      <c r="B23" t="s">
        <v>215</v>
      </c>
      <c r="C23" s="9">
        <v>445</v>
      </c>
      <c r="D23" s="10" t="s">
        <v>1459</v>
      </c>
      <c r="E23" s="9">
        <v>105</v>
      </c>
      <c r="F23" s="10" t="s">
        <v>1589</v>
      </c>
      <c r="G23" s="9">
        <v>418</v>
      </c>
      <c r="H23" s="10" t="s">
        <v>1590</v>
      </c>
      <c r="I23" s="9">
        <v>968</v>
      </c>
    </row>
    <row r="24" spans="1:9" x14ac:dyDescent="0.2">
      <c r="A24" t="s">
        <v>221</v>
      </c>
      <c r="B24" t="s">
        <v>222</v>
      </c>
      <c r="C24" s="9" t="s">
        <v>1553</v>
      </c>
      <c r="D24" s="10" t="s">
        <v>1553</v>
      </c>
      <c r="E24" s="9">
        <v>1079</v>
      </c>
      <c r="F24" s="10" t="s">
        <v>1591</v>
      </c>
      <c r="G24" s="9" t="s">
        <v>1552</v>
      </c>
      <c r="H24" s="10" t="s">
        <v>1552</v>
      </c>
      <c r="I24" s="9">
        <v>1145</v>
      </c>
    </row>
    <row r="25" spans="1:9" x14ac:dyDescent="0.2">
      <c r="A25" t="s">
        <v>226</v>
      </c>
      <c r="B25" t="s">
        <v>227</v>
      </c>
      <c r="C25" s="9">
        <v>566</v>
      </c>
      <c r="D25" s="10" t="s">
        <v>1452</v>
      </c>
      <c r="E25" s="9">
        <v>365</v>
      </c>
      <c r="F25" s="10" t="s">
        <v>1545</v>
      </c>
      <c r="G25" s="9">
        <v>924</v>
      </c>
      <c r="H25" s="10" t="s">
        <v>1592</v>
      </c>
      <c r="I25" s="9">
        <v>1855</v>
      </c>
    </row>
    <row r="26" spans="1:9" x14ac:dyDescent="0.2">
      <c r="A26" t="s">
        <v>234</v>
      </c>
      <c r="B26" t="s">
        <v>235</v>
      </c>
      <c r="C26" s="9">
        <v>533</v>
      </c>
      <c r="D26" s="10" t="s">
        <v>1593</v>
      </c>
      <c r="E26" s="9">
        <v>159</v>
      </c>
      <c r="F26" s="10" t="s">
        <v>1594</v>
      </c>
      <c r="G26" s="9">
        <v>381</v>
      </c>
      <c r="H26" s="10" t="s">
        <v>1595</v>
      </c>
      <c r="I26" s="9">
        <v>1073</v>
      </c>
    </row>
    <row r="27" spans="1:9" x14ac:dyDescent="0.2">
      <c r="A27" t="s">
        <v>240</v>
      </c>
      <c r="B27" t="s">
        <v>241</v>
      </c>
      <c r="C27" s="9">
        <v>495</v>
      </c>
      <c r="D27" s="10" t="s">
        <v>1596</v>
      </c>
      <c r="E27" s="9">
        <v>420</v>
      </c>
      <c r="F27" s="10" t="s">
        <v>1597</v>
      </c>
      <c r="G27" s="9">
        <v>539</v>
      </c>
      <c r="H27" s="10" t="s">
        <v>1598</v>
      </c>
      <c r="I27" s="9">
        <v>1454</v>
      </c>
    </row>
    <row r="28" spans="1:9" x14ac:dyDescent="0.2">
      <c r="A28" t="s">
        <v>247</v>
      </c>
      <c r="B28" t="s">
        <v>248</v>
      </c>
      <c r="C28" s="9">
        <v>5</v>
      </c>
      <c r="D28" s="10" t="s">
        <v>1599</v>
      </c>
      <c r="E28" s="9">
        <v>986</v>
      </c>
      <c r="F28" s="10" t="s">
        <v>1600</v>
      </c>
      <c r="G28" s="9">
        <v>71</v>
      </c>
      <c r="H28" s="10" t="s">
        <v>1412</v>
      </c>
      <c r="I28" s="9">
        <v>1062</v>
      </c>
    </row>
    <row r="29" spans="1:9" x14ac:dyDescent="0.2">
      <c r="A29" t="s">
        <v>252</v>
      </c>
      <c r="B29" t="s">
        <v>253</v>
      </c>
      <c r="C29" s="9" t="s">
        <v>1553</v>
      </c>
      <c r="D29" s="10" t="s">
        <v>1553</v>
      </c>
      <c r="E29" s="9">
        <v>1149</v>
      </c>
      <c r="F29" s="10" t="s">
        <v>1591</v>
      </c>
      <c r="G29" s="9" t="s">
        <v>1552</v>
      </c>
      <c r="H29" s="10" t="s">
        <v>1552</v>
      </c>
      <c r="I29" s="9">
        <v>1220</v>
      </c>
    </row>
    <row r="30" spans="1:9" x14ac:dyDescent="0.2">
      <c r="A30" t="s">
        <v>256</v>
      </c>
      <c r="B30" t="s">
        <v>257</v>
      </c>
      <c r="C30" s="9">
        <v>6</v>
      </c>
      <c r="D30" s="10" t="s">
        <v>1567</v>
      </c>
      <c r="E30" s="9">
        <v>964</v>
      </c>
      <c r="F30" s="10" t="s">
        <v>1601</v>
      </c>
      <c r="G30" s="9">
        <v>90</v>
      </c>
      <c r="H30" s="10" t="s">
        <v>1602</v>
      </c>
      <c r="I30" s="9">
        <v>1060</v>
      </c>
    </row>
    <row r="31" spans="1:9" x14ac:dyDescent="0.2">
      <c r="A31" t="s">
        <v>263</v>
      </c>
      <c r="B31" t="s">
        <v>264</v>
      </c>
      <c r="C31" s="9">
        <v>417</v>
      </c>
      <c r="D31" s="10" t="s">
        <v>1603</v>
      </c>
      <c r="E31" s="9">
        <v>82</v>
      </c>
      <c r="F31" s="10" t="s">
        <v>1604</v>
      </c>
      <c r="G31" s="9">
        <v>326</v>
      </c>
      <c r="H31" s="10" t="s">
        <v>1605</v>
      </c>
      <c r="I31" s="9">
        <v>825</v>
      </c>
    </row>
    <row r="32" spans="1:9" x14ac:dyDescent="0.2">
      <c r="A32" t="s">
        <v>268</v>
      </c>
      <c r="B32" t="s">
        <v>269</v>
      </c>
      <c r="C32" s="9">
        <v>8</v>
      </c>
      <c r="D32" s="10" t="s">
        <v>1567</v>
      </c>
      <c r="E32" s="9">
        <v>1097</v>
      </c>
      <c r="F32" s="10" t="s">
        <v>1606</v>
      </c>
      <c r="G32" s="9">
        <v>153</v>
      </c>
      <c r="H32" s="10" t="s">
        <v>1514</v>
      </c>
      <c r="I32" s="9">
        <v>1258</v>
      </c>
    </row>
    <row r="33" spans="1:9" x14ac:dyDescent="0.2">
      <c r="A33" t="s">
        <v>274</v>
      </c>
      <c r="B33" t="s">
        <v>275</v>
      </c>
      <c r="C33" s="9">
        <v>335</v>
      </c>
      <c r="D33" s="10" t="s">
        <v>1607</v>
      </c>
      <c r="E33" s="9">
        <v>281</v>
      </c>
      <c r="F33" s="10" t="s">
        <v>1608</v>
      </c>
      <c r="G33" s="9">
        <v>332</v>
      </c>
      <c r="H33" s="10" t="s">
        <v>1609</v>
      </c>
      <c r="I33" s="9">
        <v>948</v>
      </c>
    </row>
    <row r="34" spans="1:9" x14ac:dyDescent="0.2">
      <c r="A34" t="s">
        <v>280</v>
      </c>
      <c r="B34" t="s">
        <v>281</v>
      </c>
      <c r="C34" s="9">
        <v>304</v>
      </c>
      <c r="D34" s="10" t="s">
        <v>1610</v>
      </c>
      <c r="E34" s="9">
        <v>210</v>
      </c>
      <c r="F34" s="10" t="s">
        <v>1439</v>
      </c>
      <c r="G34" s="9">
        <v>229</v>
      </c>
      <c r="H34" s="10" t="s">
        <v>1611</v>
      </c>
      <c r="I34" s="9">
        <v>743</v>
      </c>
    </row>
    <row r="35" spans="1:9" x14ac:dyDescent="0.2">
      <c r="A35" t="s">
        <v>285</v>
      </c>
      <c r="B35" t="s">
        <v>286</v>
      </c>
      <c r="C35" s="9">
        <v>5</v>
      </c>
      <c r="D35" s="10" t="s">
        <v>1599</v>
      </c>
      <c r="E35" s="9">
        <v>832</v>
      </c>
      <c r="F35" s="10" t="s">
        <v>1612</v>
      </c>
      <c r="G35" s="9">
        <v>158</v>
      </c>
      <c r="H35" s="10" t="s">
        <v>1613</v>
      </c>
      <c r="I35" s="9">
        <v>995</v>
      </c>
    </row>
    <row r="36" spans="1:9" x14ac:dyDescent="0.2">
      <c r="A36" t="s">
        <v>288</v>
      </c>
      <c r="B36" t="s">
        <v>289</v>
      </c>
      <c r="C36" s="9">
        <v>402</v>
      </c>
      <c r="D36" s="10" t="s">
        <v>1614</v>
      </c>
      <c r="E36" s="9">
        <v>22</v>
      </c>
      <c r="F36" s="10" t="s">
        <v>1479</v>
      </c>
      <c r="G36" s="9">
        <v>38</v>
      </c>
      <c r="H36" s="10" t="s">
        <v>1401</v>
      </c>
      <c r="I36" s="9">
        <v>462</v>
      </c>
    </row>
    <row r="37" spans="1:9" x14ac:dyDescent="0.2">
      <c r="A37" t="s">
        <v>299</v>
      </c>
      <c r="B37" t="s">
        <v>300</v>
      </c>
      <c r="C37" s="9">
        <v>299</v>
      </c>
      <c r="D37" s="10" t="s">
        <v>1397</v>
      </c>
      <c r="E37" s="9">
        <v>77</v>
      </c>
      <c r="F37" s="10" t="s">
        <v>1615</v>
      </c>
      <c r="G37" s="9">
        <v>86</v>
      </c>
      <c r="H37" s="10" t="s">
        <v>1616</v>
      </c>
      <c r="I37" s="9">
        <v>462</v>
      </c>
    </row>
    <row r="38" spans="1:9" x14ac:dyDescent="0.2">
      <c r="A38" t="s">
        <v>308</v>
      </c>
      <c r="B38" t="s">
        <v>309</v>
      </c>
      <c r="C38" s="9">
        <v>583</v>
      </c>
      <c r="D38" s="10" t="s">
        <v>1497</v>
      </c>
      <c r="E38" s="9">
        <v>91</v>
      </c>
      <c r="F38" s="10" t="s">
        <v>1617</v>
      </c>
      <c r="G38" s="9">
        <v>154</v>
      </c>
      <c r="H38" s="10" t="s">
        <v>1616</v>
      </c>
      <c r="I38" s="9">
        <v>828</v>
      </c>
    </row>
    <row r="39" spans="1:9" x14ac:dyDescent="0.2">
      <c r="A39" t="s">
        <v>318</v>
      </c>
      <c r="B39" t="s">
        <v>319</v>
      </c>
      <c r="C39" s="9">
        <v>878</v>
      </c>
      <c r="D39" s="10" t="s">
        <v>1618</v>
      </c>
      <c r="E39" s="9">
        <v>110</v>
      </c>
      <c r="F39" s="10" t="s">
        <v>1440</v>
      </c>
      <c r="G39" s="9">
        <v>204</v>
      </c>
      <c r="H39" s="10" t="s">
        <v>1619</v>
      </c>
      <c r="I39" s="9">
        <v>1192</v>
      </c>
    </row>
    <row r="40" spans="1:9" x14ac:dyDescent="0.2">
      <c r="A40" t="s">
        <v>327</v>
      </c>
      <c r="B40" t="s">
        <v>328</v>
      </c>
      <c r="C40" s="9">
        <v>590</v>
      </c>
      <c r="D40" s="10" t="s">
        <v>1620</v>
      </c>
      <c r="E40" s="9">
        <v>47</v>
      </c>
      <c r="F40" s="10" t="s">
        <v>1544</v>
      </c>
      <c r="G40" s="9">
        <v>120</v>
      </c>
      <c r="H40" s="10" t="s">
        <v>1613</v>
      </c>
      <c r="I40" s="9">
        <v>757</v>
      </c>
    </row>
    <row r="41" spans="1:9" x14ac:dyDescent="0.2">
      <c r="A41" t="s">
        <v>336</v>
      </c>
      <c r="B41" t="s">
        <v>337</v>
      </c>
      <c r="C41" s="9">
        <v>17</v>
      </c>
      <c r="D41" s="10" t="s">
        <v>1621</v>
      </c>
      <c r="E41" s="9">
        <v>543</v>
      </c>
      <c r="F41" s="10" t="s">
        <v>1622</v>
      </c>
      <c r="G41" s="9">
        <v>23</v>
      </c>
      <c r="H41" s="10" t="s">
        <v>1623</v>
      </c>
      <c r="I41" s="9">
        <v>583</v>
      </c>
    </row>
    <row r="42" spans="1:9" x14ac:dyDescent="0.2">
      <c r="A42" t="s">
        <v>338</v>
      </c>
      <c r="B42" t="s">
        <v>339</v>
      </c>
      <c r="C42" s="9" t="s">
        <v>1553</v>
      </c>
      <c r="D42" s="10" t="s">
        <v>1553</v>
      </c>
      <c r="E42" s="9">
        <v>838</v>
      </c>
      <c r="F42" s="10" t="s">
        <v>1571</v>
      </c>
      <c r="G42" s="9" t="s">
        <v>1552</v>
      </c>
      <c r="H42" s="10" t="s">
        <v>1552</v>
      </c>
      <c r="I42" s="9">
        <v>873</v>
      </c>
    </row>
    <row r="43" spans="1:9" x14ac:dyDescent="0.2">
      <c r="A43" t="s">
        <v>345</v>
      </c>
      <c r="B43" t="s">
        <v>346</v>
      </c>
      <c r="C43" s="9" t="s">
        <v>1553</v>
      </c>
      <c r="D43" s="10" t="s">
        <v>1553</v>
      </c>
      <c r="E43" s="9">
        <v>314</v>
      </c>
      <c r="F43" s="10" t="s">
        <v>1624</v>
      </c>
      <c r="G43" s="9" t="s">
        <v>1552</v>
      </c>
      <c r="H43" s="10" t="s">
        <v>1552</v>
      </c>
      <c r="I43" s="9">
        <v>337</v>
      </c>
    </row>
    <row r="44" spans="1:9" x14ac:dyDescent="0.2">
      <c r="A44" t="s">
        <v>352</v>
      </c>
      <c r="B44" t="s">
        <v>353</v>
      </c>
      <c r="C44" s="9" t="s">
        <v>1553</v>
      </c>
      <c r="D44" s="10" t="s">
        <v>1553</v>
      </c>
      <c r="E44" s="9">
        <v>252</v>
      </c>
      <c r="F44" s="10" t="s">
        <v>1625</v>
      </c>
      <c r="G44" s="9" t="s">
        <v>1552</v>
      </c>
      <c r="H44" s="10" t="s">
        <v>1552</v>
      </c>
      <c r="I44" s="9">
        <v>267</v>
      </c>
    </row>
    <row r="45" spans="1:9" x14ac:dyDescent="0.2">
      <c r="A45" t="s">
        <v>359</v>
      </c>
      <c r="B45" t="s">
        <v>360</v>
      </c>
      <c r="C45" s="9">
        <v>5</v>
      </c>
      <c r="D45" s="10" t="s">
        <v>1626</v>
      </c>
      <c r="E45" s="9">
        <v>169</v>
      </c>
      <c r="F45" s="10" t="s">
        <v>1601</v>
      </c>
      <c r="G45" s="9">
        <v>12</v>
      </c>
      <c r="H45" s="10" t="s">
        <v>1627</v>
      </c>
      <c r="I45" s="9">
        <v>186</v>
      </c>
    </row>
    <row r="46" spans="1:9" x14ac:dyDescent="0.2">
      <c r="A46" t="s">
        <v>367</v>
      </c>
      <c r="B46" t="s">
        <v>368</v>
      </c>
      <c r="C46" s="9">
        <v>0</v>
      </c>
      <c r="D46" s="10" t="s">
        <v>1628</v>
      </c>
      <c r="E46" s="9">
        <v>450</v>
      </c>
      <c r="F46" s="10" t="s">
        <v>1629</v>
      </c>
      <c r="G46" s="9">
        <v>15</v>
      </c>
      <c r="H46" s="10" t="s">
        <v>1630</v>
      </c>
      <c r="I46" s="9">
        <v>465</v>
      </c>
    </row>
    <row r="47" spans="1:9" x14ac:dyDescent="0.2">
      <c r="A47" t="s">
        <v>375</v>
      </c>
      <c r="B47" t="s">
        <v>376</v>
      </c>
      <c r="C47" s="9">
        <v>5</v>
      </c>
      <c r="D47" s="10" t="s">
        <v>1631</v>
      </c>
      <c r="E47" s="9">
        <v>701</v>
      </c>
      <c r="F47" s="10" t="s">
        <v>1629</v>
      </c>
      <c r="G47" s="9">
        <v>18</v>
      </c>
      <c r="H47" s="10" t="s">
        <v>1632</v>
      </c>
      <c r="I47" s="9">
        <v>724</v>
      </c>
    </row>
    <row r="48" spans="1:9" x14ac:dyDescent="0.2">
      <c r="A48" t="s">
        <v>382</v>
      </c>
      <c r="B48" t="s">
        <v>383</v>
      </c>
      <c r="C48" s="9" t="s">
        <v>1553</v>
      </c>
      <c r="D48" s="10" t="s">
        <v>1553</v>
      </c>
      <c r="E48" s="9" t="s">
        <v>1552</v>
      </c>
      <c r="F48" s="10" t="s">
        <v>1552</v>
      </c>
      <c r="G48" s="9" t="s">
        <v>1553</v>
      </c>
      <c r="H48" s="10" t="s">
        <v>1553</v>
      </c>
      <c r="I48" s="9">
        <v>676</v>
      </c>
    </row>
    <row r="49" spans="1:9" x14ac:dyDescent="0.2">
      <c r="A49" t="s">
        <v>391</v>
      </c>
      <c r="B49" t="s">
        <v>392</v>
      </c>
      <c r="C49" s="9" t="s">
        <v>1553</v>
      </c>
      <c r="D49" s="10" t="s">
        <v>1553</v>
      </c>
      <c r="E49" s="9">
        <v>349</v>
      </c>
      <c r="F49" s="10" t="s">
        <v>1633</v>
      </c>
      <c r="G49" s="9" t="s">
        <v>1552</v>
      </c>
      <c r="H49" s="10" t="s">
        <v>1552</v>
      </c>
      <c r="I49" s="9">
        <v>355</v>
      </c>
    </row>
    <row r="50" spans="1:9" x14ac:dyDescent="0.2">
      <c r="A50" t="s">
        <v>400</v>
      </c>
      <c r="B50" t="s">
        <v>401</v>
      </c>
      <c r="C50" s="9" t="s">
        <v>1553</v>
      </c>
      <c r="D50" s="10" t="s">
        <v>1553</v>
      </c>
      <c r="E50" s="9">
        <v>121</v>
      </c>
      <c r="F50" s="10" t="s">
        <v>1622</v>
      </c>
      <c r="G50" s="9" t="s">
        <v>1552</v>
      </c>
      <c r="H50" s="10" t="s">
        <v>1552</v>
      </c>
      <c r="I50" s="9">
        <v>130</v>
      </c>
    </row>
    <row r="51" spans="1:9" x14ac:dyDescent="0.2">
      <c r="A51" t="s">
        <v>407</v>
      </c>
      <c r="B51" t="s">
        <v>408</v>
      </c>
      <c r="C51" s="9" t="s">
        <v>1553</v>
      </c>
      <c r="D51" s="10" t="s">
        <v>1553</v>
      </c>
      <c r="E51" s="9">
        <v>263</v>
      </c>
      <c r="F51" s="10" t="s">
        <v>1634</v>
      </c>
      <c r="G51" s="9" t="s">
        <v>1552</v>
      </c>
      <c r="H51" s="10" t="s">
        <v>1552</v>
      </c>
      <c r="I51" s="9">
        <v>270</v>
      </c>
    </row>
    <row r="52" spans="1:9" x14ac:dyDescent="0.2">
      <c r="A52" t="s">
        <v>414</v>
      </c>
      <c r="B52" t="s">
        <v>415</v>
      </c>
      <c r="C52" s="9" t="s">
        <v>1553</v>
      </c>
      <c r="D52" s="10" t="s">
        <v>1553</v>
      </c>
      <c r="E52" s="9">
        <v>833</v>
      </c>
      <c r="F52" s="10" t="s">
        <v>1635</v>
      </c>
      <c r="G52" s="9" t="s">
        <v>1552</v>
      </c>
      <c r="H52" s="10" t="s">
        <v>1552</v>
      </c>
      <c r="I52" s="9">
        <v>854</v>
      </c>
    </row>
    <row r="53" spans="1:9" x14ac:dyDescent="0.2">
      <c r="A53" t="s">
        <v>421</v>
      </c>
      <c r="B53" t="s">
        <v>422</v>
      </c>
      <c r="C53" s="9">
        <v>6</v>
      </c>
      <c r="D53" s="10" t="s">
        <v>1631</v>
      </c>
      <c r="E53" s="9">
        <v>894</v>
      </c>
      <c r="F53" s="10" t="s">
        <v>1636</v>
      </c>
      <c r="G53" s="9">
        <v>11</v>
      </c>
      <c r="H53" s="10" t="s">
        <v>1637</v>
      </c>
      <c r="I53" s="9">
        <v>911</v>
      </c>
    </row>
    <row r="54" spans="1:9" x14ac:dyDescent="0.2">
      <c r="A54" t="s">
        <v>428</v>
      </c>
      <c r="B54" t="s">
        <v>429</v>
      </c>
      <c r="C54" s="9" t="s">
        <v>1553</v>
      </c>
      <c r="D54" s="10" t="s">
        <v>1553</v>
      </c>
      <c r="E54" s="9">
        <v>620</v>
      </c>
      <c r="F54" s="10" t="s">
        <v>1638</v>
      </c>
      <c r="G54" s="9" t="s">
        <v>1552</v>
      </c>
      <c r="H54" s="10" t="s">
        <v>1552</v>
      </c>
      <c r="I54" s="9">
        <v>644</v>
      </c>
    </row>
    <row r="55" spans="1:9" x14ac:dyDescent="0.2">
      <c r="A55" t="s">
        <v>434</v>
      </c>
      <c r="B55" t="s">
        <v>435</v>
      </c>
      <c r="C55" s="9">
        <v>5</v>
      </c>
      <c r="D55" s="10" t="s">
        <v>1639</v>
      </c>
      <c r="E55" s="9">
        <v>1498</v>
      </c>
      <c r="F55" s="10" t="s">
        <v>1640</v>
      </c>
      <c r="G55" s="9">
        <v>14</v>
      </c>
      <c r="H55" s="10" t="s">
        <v>1641</v>
      </c>
      <c r="I55" s="9">
        <v>1517</v>
      </c>
    </row>
    <row r="56" spans="1:9" x14ac:dyDescent="0.2">
      <c r="A56" t="s">
        <v>442</v>
      </c>
      <c r="B56" t="s">
        <v>443</v>
      </c>
      <c r="C56" s="9">
        <v>6</v>
      </c>
      <c r="D56" s="10" t="s">
        <v>1642</v>
      </c>
      <c r="E56" s="9">
        <v>723</v>
      </c>
      <c r="F56" s="10" t="s">
        <v>1643</v>
      </c>
      <c r="G56" s="9">
        <v>19</v>
      </c>
      <c r="H56" s="10" t="s">
        <v>1632</v>
      </c>
      <c r="I56" s="9">
        <v>748</v>
      </c>
    </row>
    <row r="57" spans="1:9" x14ac:dyDescent="0.2">
      <c r="A57" t="s">
        <v>449</v>
      </c>
      <c r="B57" t="s">
        <v>450</v>
      </c>
      <c r="C57" s="9">
        <v>0</v>
      </c>
      <c r="D57" s="10" t="s">
        <v>1628</v>
      </c>
      <c r="E57" s="9">
        <v>355</v>
      </c>
      <c r="F57" s="10" t="s">
        <v>1635</v>
      </c>
      <c r="G57" s="9">
        <v>9</v>
      </c>
      <c r="H57" s="10" t="s">
        <v>1632</v>
      </c>
      <c r="I57" s="9">
        <v>364</v>
      </c>
    </row>
    <row r="58" spans="1:9" x14ac:dyDescent="0.2">
      <c r="A58" t="s">
        <v>453</v>
      </c>
      <c r="B58" t="s">
        <v>454</v>
      </c>
      <c r="C58" s="9">
        <v>74</v>
      </c>
      <c r="D58" s="10" t="s">
        <v>1516</v>
      </c>
      <c r="E58" s="9">
        <v>343</v>
      </c>
      <c r="F58" s="10" t="s">
        <v>1644</v>
      </c>
      <c r="G58" s="9">
        <v>143</v>
      </c>
      <c r="H58" s="10" t="s">
        <v>1449</v>
      </c>
      <c r="I58" s="9">
        <v>560</v>
      </c>
    </row>
    <row r="59" spans="1:9" x14ac:dyDescent="0.2">
      <c r="A59" t="s">
        <v>460</v>
      </c>
      <c r="B59" t="s">
        <v>461</v>
      </c>
      <c r="C59" s="9">
        <v>44</v>
      </c>
      <c r="D59" s="10" t="s">
        <v>1645</v>
      </c>
      <c r="E59" s="9">
        <v>143</v>
      </c>
      <c r="F59" s="10" t="s">
        <v>1646</v>
      </c>
      <c r="G59" s="9">
        <v>106</v>
      </c>
      <c r="H59" s="10" t="s">
        <v>1488</v>
      </c>
      <c r="I59" s="9">
        <v>293</v>
      </c>
    </row>
    <row r="60" spans="1:9" x14ac:dyDescent="0.2">
      <c r="A60" t="s">
        <v>467</v>
      </c>
      <c r="B60" t="s">
        <v>468</v>
      </c>
      <c r="C60" s="9">
        <v>69</v>
      </c>
      <c r="D60" s="10" t="s">
        <v>1484</v>
      </c>
      <c r="E60" s="9">
        <v>402</v>
      </c>
      <c r="F60" s="10" t="s">
        <v>1647</v>
      </c>
      <c r="G60" s="9">
        <v>117</v>
      </c>
      <c r="H60" s="10" t="s">
        <v>1648</v>
      </c>
      <c r="I60" s="9">
        <v>588</v>
      </c>
    </row>
    <row r="61" spans="1:9" x14ac:dyDescent="0.2">
      <c r="A61" t="s">
        <v>472</v>
      </c>
      <c r="B61" t="s">
        <v>473</v>
      </c>
      <c r="C61" s="9">
        <v>409</v>
      </c>
      <c r="D61" s="10" t="s">
        <v>1649</v>
      </c>
      <c r="E61" s="9">
        <v>328</v>
      </c>
      <c r="F61" s="10" t="s">
        <v>1650</v>
      </c>
      <c r="G61" s="9">
        <v>126</v>
      </c>
      <c r="H61" s="10" t="s">
        <v>1402</v>
      </c>
      <c r="I61" s="9">
        <v>863</v>
      </c>
    </row>
    <row r="62" spans="1:9" x14ac:dyDescent="0.2">
      <c r="A62" t="s">
        <v>479</v>
      </c>
      <c r="B62" t="s">
        <v>480</v>
      </c>
      <c r="C62" s="9">
        <v>529</v>
      </c>
      <c r="D62" s="10" t="s">
        <v>1651</v>
      </c>
      <c r="E62" s="9">
        <v>41</v>
      </c>
      <c r="F62" s="10" t="s">
        <v>1407</v>
      </c>
      <c r="G62" s="9">
        <v>101</v>
      </c>
      <c r="H62" s="10" t="s">
        <v>1652</v>
      </c>
      <c r="I62" s="9">
        <v>671</v>
      </c>
    </row>
    <row r="63" spans="1:9" x14ac:dyDescent="0.2">
      <c r="A63" t="s">
        <v>485</v>
      </c>
      <c r="B63" t="s">
        <v>486</v>
      </c>
      <c r="C63" s="9">
        <v>300</v>
      </c>
      <c r="D63" s="10" t="s">
        <v>1653</v>
      </c>
      <c r="E63" s="9">
        <v>289</v>
      </c>
      <c r="F63" s="10" t="s">
        <v>1387</v>
      </c>
      <c r="G63" s="9">
        <v>71</v>
      </c>
      <c r="H63" s="10" t="s">
        <v>1589</v>
      </c>
      <c r="I63" s="9">
        <v>660</v>
      </c>
    </row>
    <row r="64" spans="1:9" x14ac:dyDescent="0.2">
      <c r="A64" t="s">
        <v>492</v>
      </c>
      <c r="B64" t="s">
        <v>493</v>
      </c>
      <c r="C64" s="9" t="s">
        <v>1553</v>
      </c>
      <c r="D64" s="10" t="s">
        <v>1553</v>
      </c>
      <c r="E64" s="9">
        <v>723</v>
      </c>
      <c r="F64" s="10" t="s">
        <v>1654</v>
      </c>
      <c r="G64" s="9" t="s">
        <v>1552</v>
      </c>
      <c r="H64" s="10" t="s">
        <v>1552</v>
      </c>
      <c r="I64" s="9">
        <v>750</v>
      </c>
    </row>
    <row r="65" spans="1:9" x14ac:dyDescent="0.2">
      <c r="A65" t="s">
        <v>498</v>
      </c>
      <c r="B65" t="s">
        <v>499</v>
      </c>
      <c r="C65" s="9">
        <v>0</v>
      </c>
      <c r="D65" s="10" t="s">
        <v>1628</v>
      </c>
      <c r="E65" s="9">
        <v>685</v>
      </c>
      <c r="F65" s="10" t="s">
        <v>1655</v>
      </c>
      <c r="G65" s="9">
        <v>22</v>
      </c>
      <c r="H65" s="10" t="s">
        <v>1656</v>
      </c>
      <c r="I65" s="9">
        <v>707</v>
      </c>
    </row>
    <row r="66" spans="1:9" x14ac:dyDescent="0.2">
      <c r="A66" t="s">
        <v>502</v>
      </c>
      <c r="B66" t="s">
        <v>503</v>
      </c>
      <c r="C66" s="9">
        <v>6</v>
      </c>
      <c r="D66" s="10" t="s">
        <v>1657</v>
      </c>
      <c r="E66" s="9">
        <v>1295</v>
      </c>
      <c r="F66" s="10" t="s">
        <v>1658</v>
      </c>
      <c r="G66" s="9">
        <v>61</v>
      </c>
      <c r="H66" s="10" t="s">
        <v>1659</v>
      </c>
      <c r="I66" s="9">
        <v>1362</v>
      </c>
    </row>
    <row r="67" spans="1:9" x14ac:dyDescent="0.2">
      <c r="A67" t="s">
        <v>509</v>
      </c>
      <c r="B67" t="s">
        <v>510</v>
      </c>
      <c r="C67" s="9" t="s">
        <v>1553</v>
      </c>
      <c r="D67" s="10" t="s">
        <v>1553</v>
      </c>
      <c r="E67" s="9">
        <v>1175</v>
      </c>
      <c r="F67" s="10" t="s">
        <v>1660</v>
      </c>
      <c r="G67" s="9" t="s">
        <v>1552</v>
      </c>
      <c r="H67" s="10" t="s">
        <v>1552</v>
      </c>
      <c r="I67" s="9">
        <v>1217</v>
      </c>
    </row>
    <row r="68" spans="1:9" x14ac:dyDescent="0.2">
      <c r="A68" t="s">
        <v>515</v>
      </c>
      <c r="B68" t="s">
        <v>516</v>
      </c>
      <c r="C68" s="9" t="s">
        <v>1553</v>
      </c>
      <c r="D68" s="10" t="s">
        <v>1553</v>
      </c>
      <c r="E68" s="9">
        <v>908</v>
      </c>
      <c r="F68" s="10" t="s">
        <v>1661</v>
      </c>
      <c r="G68" s="9" t="s">
        <v>1553</v>
      </c>
      <c r="H68" s="10" t="s">
        <v>1553</v>
      </c>
      <c r="I68" s="9">
        <v>913</v>
      </c>
    </row>
    <row r="69" spans="1:9" x14ac:dyDescent="0.2">
      <c r="A69" t="s">
        <v>518</v>
      </c>
      <c r="B69" t="s">
        <v>519</v>
      </c>
      <c r="C69" s="9">
        <v>6</v>
      </c>
      <c r="D69" s="10" t="s">
        <v>1631</v>
      </c>
      <c r="E69" s="9">
        <v>874</v>
      </c>
      <c r="F69" s="10" t="s">
        <v>1662</v>
      </c>
      <c r="G69" s="9">
        <v>12</v>
      </c>
      <c r="H69" s="10" t="s">
        <v>1565</v>
      </c>
      <c r="I69" s="9">
        <v>892</v>
      </c>
    </row>
    <row r="70" spans="1:9" x14ac:dyDescent="0.2">
      <c r="A70" t="s">
        <v>525</v>
      </c>
      <c r="B70" t="s">
        <v>526</v>
      </c>
      <c r="C70" s="9">
        <v>342</v>
      </c>
      <c r="D70" s="10" t="s">
        <v>1663</v>
      </c>
      <c r="E70" s="9">
        <v>366</v>
      </c>
      <c r="F70" s="10" t="s">
        <v>1664</v>
      </c>
      <c r="G70" s="9">
        <v>185</v>
      </c>
      <c r="H70" s="10" t="s">
        <v>1665</v>
      </c>
      <c r="I70" s="9">
        <v>893</v>
      </c>
    </row>
    <row r="71" spans="1:9" x14ac:dyDescent="0.2">
      <c r="A71" t="s">
        <v>532</v>
      </c>
      <c r="B71" t="s">
        <v>533</v>
      </c>
      <c r="C71" s="9">
        <v>7</v>
      </c>
      <c r="D71" s="10" t="s">
        <v>1642</v>
      </c>
      <c r="E71" s="9">
        <v>779</v>
      </c>
      <c r="F71" s="10" t="s">
        <v>1666</v>
      </c>
      <c r="G71" s="9">
        <v>76</v>
      </c>
      <c r="H71" s="10" t="s">
        <v>1667</v>
      </c>
      <c r="I71" s="9">
        <v>862</v>
      </c>
    </row>
    <row r="72" spans="1:9" x14ac:dyDescent="0.2">
      <c r="A72" t="s">
        <v>539</v>
      </c>
      <c r="B72" t="s">
        <v>540</v>
      </c>
      <c r="C72" s="9">
        <v>610</v>
      </c>
      <c r="D72" s="10" t="s">
        <v>1668</v>
      </c>
      <c r="E72" s="9">
        <v>140</v>
      </c>
      <c r="F72" s="10" t="s">
        <v>1669</v>
      </c>
      <c r="G72" s="9">
        <v>216</v>
      </c>
      <c r="H72" s="10" t="s">
        <v>1509</v>
      </c>
      <c r="I72" s="9">
        <v>966</v>
      </c>
    </row>
    <row r="73" spans="1:9" x14ac:dyDescent="0.2">
      <c r="A73" t="s">
        <v>544</v>
      </c>
      <c r="B73" t="s">
        <v>545</v>
      </c>
      <c r="C73" s="9">
        <v>528</v>
      </c>
      <c r="D73" s="10" t="s">
        <v>1670</v>
      </c>
      <c r="E73" s="9">
        <v>13</v>
      </c>
      <c r="F73" s="10" t="s">
        <v>1671</v>
      </c>
      <c r="G73" s="9">
        <v>107</v>
      </c>
      <c r="H73" s="10" t="s">
        <v>1672</v>
      </c>
      <c r="I73" s="9">
        <v>648</v>
      </c>
    </row>
    <row r="74" spans="1:9" x14ac:dyDescent="0.2">
      <c r="A74" t="s">
        <v>553</v>
      </c>
      <c r="B74" t="s">
        <v>554</v>
      </c>
      <c r="C74" s="9">
        <v>539</v>
      </c>
      <c r="D74" s="10" t="s">
        <v>1397</v>
      </c>
      <c r="E74" s="9">
        <v>51</v>
      </c>
      <c r="F74" s="10" t="s">
        <v>1407</v>
      </c>
      <c r="G74" s="9">
        <v>243</v>
      </c>
      <c r="H74" s="10" t="s">
        <v>1673</v>
      </c>
      <c r="I74" s="9">
        <v>833</v>
      </c>
    </row>
    <row r="75" spans="1:9" x14ac:dyDescent="0.2">
      <c r="A75" t="s">
        <v>563</v>
      </c>
      <c r="B75" t="s">
        <v>564</v>
      </c>
      <c r="C75" s="9">
        <v>290</v>
      </c>
      <c r="D75" s="10" t="s">
        <v>1674</v>
      </c>
      <c r="E75" s="9">
        <v>21</v>
      </c>
      <c r="F75" s="10" t="s">
        <v>1675</v>
      </c>
      <c r="G75" s="9">
        <v>78</v>
      </c>
      <c r="H75" s="10" t="s">
        <v>1676</v>
      </c>
      <c r="I75" s="9">
        <v>389</v>
      </c>
    </row>
    <row r="76" spans="1:9" x14ac:dyDescent="0.2">
      <c r="A76" t="s">
        <v>572</v>
      </c>
      <c r="B76" t="s">
        <v>573</v>
      </c>
      <c r="C76" s="9">
        <v>632</v>
      </c>
      <c r="D76" s="10" t="s">
        <v>1677</v>
      </c>
      <c r="E76" s="9">
        <v>15</v>
      </c>
      <c r="F76" s="10" t="s">
        <v>1678</v>
      </c>
      <c r="G76" s="9">
        <v>149</v>
      </c>
      <c r="H76" s="10" t="s">
        <v>1679</v>
      </c>
      <c r="I76" s="9">
        <v>796</v>
      </c>
    </row>
    <row r="77" spans="1:9" x14ac:dyDescent="0.2">
      <c r="A77" t="s">
        <v>580</v>
      </c>
      <c r="B77" t="s">
        <v>581</v>
      </c>
      <c r="C77" s="9">
        <v>717</v>
      </c>
      <c r="D77" s="10" t="s">
        <v>1680</v>
      </c>
      <c r="E77" s="9">
        <v>29</v>
      </c>
      <c r="F77" s="10" t="s">
        <v>1681</v>
      </c>
      <c r="G77" s="9">
        <v>290</v>
      </c>
      <c r="H77" s="10" t="s">
        <v>1518</v>
      </c>
      <c r="I77" s="9">
        <v>1036</v>
      </c>
    </row>
    <row r="78" spans="1:9" x14ac:dyDescent="0.2">
      <c r="A78" t="s">
        <v>590</v>
      </c>
      <c r="B78" t="s">
        <v>591</v>
      </c>
      <c r="C78" s="9">
        <v>466</v>
      </c>
      <c r="D78" s="10" t="s">
        <v>1497</v>
      </c>
      <c r="E78" s="9">
        <v>21</v>
      </c>
      <c r="F78" s="10" t="s">
        <v>1630</v>
      </c>
      <c r="G78" s="9">
        <v>175</v>
      </c>
      <c r="H78" s="10" t="s">
        <v>1682</v>
      </c>
      <c r="I78" s="9">
        <v>662</v>
      </c>
    </row>
    <row r="79" spans="1:9" x14ac:dyDescent="0.2">
      <c r="A79" t="s">
        <v>598</v>
      </c>
      <c r="B79" t="s">
        <v>599</v>
      </c>
      <c r="C79" s="9">
        <v>558</v>
      </c>
      <c r="D79" s="10" t="s">
        <v>1683</v>
      </c>
      <c r="E79" s="9">
        <v>50</v>
      </c>
      <c r="F79" s="10" t="s">
        <v>1684</v>
      </c>
      <c r="G79" s="9">
        <v>285</v>
      </c>
      <c r="H79" s="10" t="s">
        <v>1685</v>
      </c>
      <c r="I79" s="9">
        <v>893</v>
      </c>
    </row>
    <row r="80" spans="1:9" x14ac:dyDescent="0.2">
      <c r="A80" t="s">
        <v>605</v>
      </c>
      <c r="B80" t="s">
        <v>606</v>
      </c>
      <c r="C80" s="9">
        <v>99</v>
      </c>
      <c r="D80" s="10" t="s">
        <v>1392</v>
      </c>
      <c r="E80" s="9">
        <v>5</v>
      </c>
      <c r="F80" s="10" t="s">
        <v>1506</v>
      </c>
      <c r="G80" s="9">
        <v>42</v>
      </c>
      <c r="H80" s="10" t="s">
        <v>1686</v>
      </c>
      <c r="I80" s="9">
        <v>146</v>
      </c>
    </row>
    <row r="81" spans="1:9" x14ac:dyDescent="0.2">
      <c r="A81" t="s">
        <v>613</v>
      </c>
      <c r="B81" t="s">
        <v>614</v>
      </c>
      <c r="C81" s="9">
        <v>231</v>
      </c>
      <c r="D81" s="10" t="s">
        <v>1668</v>
      </c>
      <c r="E81" s="9">
        <v>16</v>
      </c>
      <c r="F81" s="10" t="s">
        <v>1505</v>
      </c>
      <c r="G81" s="9">
        <v>119</v>
      </c>
      <c r="H81" s="10" t="s">
        <v>1687</v>
      </c>
      <c r="I81" s="9">
        <v>366</v>
      </c>
    </row>
    <row r="82" spans="1:9" x14ac:dyDescent="0.2">
      <c r="A82" t="s">
        <v>619</v>
      </c>
      <c r="B82" t="s">
        <v>620</v>
      </c>
      <c r="C82" s="9">
        <v>594</v>
      </c>
      <c r="D82" s="10" t="s">
        <v>1688</v>
      </c>
      <c r="E82" s="9">
        <v>21</v>
      </c>
      <c r="F82" s="10" t="s">
        <v>1632</v>
      </c>
      <c r="G82" s="9">
        <v>242</v>
      </c>
      <c r="H82" s="10" t="s">
        <v>1463</v>
      </c>
      <c r="I82" s="9">
        <v>857</v>
      </c>
    </row>
    <row r="83" spans="1:9" x14ac:dyDescent="0.2">
      <c r="A83" t="s">
        <v>627</v>
      </c>
      <c r="B83" t="s">
        <v>628</v>
      </c>
      <c r="C83" s="9">
        <v>576</v>
      </c>
      <c r="D83" s="10" t="s">
        <v>1689</v>
      </c>
      <c r="E83" s="9">
        <v>26</v>
      </c>
      <c r="F83" s="10" t="s">
        <v>1621</v>
      </c>
      <c r="G83" s="9">
        <v>307</v>
      </c>
      <c r="H83" s="10" t="s">
        <v>1690</v>
      </c>
      <c r="I83" s="9">
        <v>909</v>
      </c>
    </row>
    <row r="84" spans="1:9" x14ac:dyDescent="0.2">
      <c r="A84" t="s">
        <v>636</v>
      </c>
      <c r="B84" t="s">
        <v>637</v>
      </c>
      <c r="C84" s="9">
        <v>102</v>
      </c>
      <c r="D84" s="10" t="s">
        <v>1453</v>
      </c>
      <c r="E84" s="9">
        <v>181</v>
      </c>
      <c r="F84" s="10" t="s">
        <v>1387</v>
      </c>
      <c r="G84" s="9">
        <v>130</v>
      </c>
      <c r="H84" s="10" t="s">
        <v>1424</v>
      </c>
      <c r="I84" s="9">
        <v>413</v>
      </c>
    </row>
    <row r="85" spans="1:9" x14ac:dyDescent="0.2">
      <c r="A85" t="s">
        <v>642</v>
      </c>
      <c r="B85" t="s">
        <v>643</v>
      </c>
      <c r="C85" s="9">
        <v>29</v>
      </c>
      <c r="D85" s="10" t="s">
        <v>1481</v>
      </c>
      <c r="E85" s="9">
        <v>255</v>
      </c>
      <c r="F85" s="10" t="s">
        <v>1689</v>
      </c>
      <c r="G85" s="9">
        <v>118</v>
      </c>
      <c r="H85" s="10" t="s">
        <v>1691</v>
      </c>
      <c r="I85" s="9">
        <v>402</v>
      </c>
    </row>
    <row r="86" spans="1:9" x14ac:dyDescent="0.2">
      <c r="A86" t="s">
        <v>648</v>
      </c>
      <c r="B86" t="s">
        <v>649</v>
      </c>
      <c r="C86" s="9">
        <v>6</v>
      </c>
      <c r="D86" s="10" t="s">
        <v>1692</v>
      </c>
      <c r="E86" s="9">
        <v>372</v>
      </c>
      <c r="F86" s="10" t="s">
        <v>1693</v>
      </c>
      <c r="G86" s="9">
        <v>5</v>
      </c>
      <c r="H86" s="10" t="s">
        <v>1565</v>
      </c>
      <c r="I86" s="9">
        <v>383</v>
      </c>
    </row>
    <row r="87" spans="1:9" x14ac:dyDescent="0.2">
      <c r="A87" t="s">
        <v>656</v>
      </c>
      <c r="B87" t="s">
        <v>657</v>
      </c>
      <c r="C87" s="9">
        <v>0</v>
      </c>
      <c r="D87" s="10" t="s">
        <v>1628</v>
      </c>
      <c r="E87" s="9">
        <v>1100</v>
      </c>
      <c r="F87" s="10" t="s">
        <v>1694</v>
      </c>
      <c r="G87" s="9">
        <v>31</v>
      </c>
      <c r="H87" s="10" t="s">
        <v>1626</v>
      </c>
      <c r="I87" s="9">
        <v>1131</v>
      </c>
    </row>
    <row r="88" spans="1:9" x14ac:dyDescent="0.2">
      <c r="A88" t="s">
        <v>661</v>
      </c>
      <c r="B88" t="s">
        <v>662</v>
      </c>
      <c r="C88" s="9">
        <v>5</v>
      </c>
      <c r="D88" s="10" t="s">
        <v>1567</v>
      </c>
      <c r="E88" s="9">
        <v>756</v>
      </c>
      <c r="F88" s="10" t="s">
        <v>1695</v>
      </c>
      <c r="G88" s="9">
        <v>56</v>
      </c>
      <c r="H88" s="10" t="s">
        <v>1540</v>
      </c>
      <c r="I88" s="9">
        <v>817</v>
      </c>
    </row>
    <row r="89" spans="1:9" x14ac:dyDescent="0.2">
      <c r="A89" t="s">
        <v>669</v>
      </c>
      <c r="B89" t="s">
        <v>670</v>
      </c>
      <c r="C89" s="9">
        <v>19</v>
      </c>
      <c r="D89" s="10" t="s">
        <v>1574</v>
      </c>
      <c r="E89" s="9">
        <v>793</v>
      </c>
      <c r="F89" s="10" t="s">
        <v>1696</v>
      </c>
      <c r="G89" s="9">
        <v>66</v>
      </c>
      <c r="H89" s="10" t="s">
        <v>1406</v>
      </c>
      <c r="I89" s="9">
        <v>878</v>
      </c>
    </row>
    <row r="90" spans="1:9" x14ac:dyDescent="0.2">
      <c r="A90" t="s">
        <v>674</v>
      </c>
      <c r="B90" t="s">
        <v>675</v>
      </c>
      <c r="C90" s="9">
        <v>8</v>
      </c>
      <c r="D90" s="10" t="s">
        <v>1567</v>
      </c>
      <c r="E90" s="9">
        <v>1362</v>
      </c>
      <c r="F90" s="10" t="s">
        <v>1636</v>
      </c>
      <c r="G90" s="9">
        <v>19</v>
      </c>
      <c r="H90" s="10" t="s">
        <v>1576</v>
      </c>
      <c r="I90" s="9">
        <v>1389</v>
      </c>
    </row>
    <row r="91" spans="1:9" x14ac:dyDescent="0.2">
      <c r="A91" t="s">
        <v>682</v>
      </c>
      <c r="B91" t="s">
        <v>683</v>
      </c>
      <c r="C91" s="9">
        <v>8</v>
      </c>
      <c r="D91" s="10" t="s">
        <v>1574</v>
      </c>
      <c r="E91" s="9">
        <v>252</v>
      </c>
      <c r="F91" s="10" t="s">
        <v>1697</v>
      </c>
      <c r="G91" s="9">
        <v>112</v>
      </c>
      <c r="H91" s="10" t="s">
        <v>1430</v>
      </c>
      <c r="I91" s="9">
        <v>372</v>
      </c>
    </row>
    <row r="92" spans="1:9" x14ac:dyDescent="0.2">
      <c r="A92" t="s">
        <v>689</v>
      </c>
      <c r="B92" t="s">
        <v>690</v>
      </c>
      <c r="C92" s="9">
        <v>34</v>
      </c>
      <c r="D92" s="10" t="s">
        <v>1505</v>
      </c>
      <c r="E92" s="9">
        <v>671</v>
      </c>
      <c r="F92" s="10" t="s">
        <v>1698</v>
      </c>
      <c r="G92" s="9">
        <v>73</v>
      </c>
      <c r="H92" s="10" t="s">
        <v>1538</v>
      </c>
      <c r="I92" s="9">
        <v>778</v>
      </c>
    </row>
    <row r="93" spans="1:9" x14ac:dyDescent="0.2">
      <c r="A93" t="s">
        <v>696</v>
      </c>
      <c r="B93" t="s">
        <v>697</v>
      </c>
      <c r="C93" s="9" t="s">
        <v>1553</v>
      </c>
      <c r="D93" s="10" t="s">
        <v>1553</v>
      </c>
      <c r="E93" s="9">
        <v>539</v>
      </c>
      <c r="F93" s="10" t="s">
        <v>1699</v>
      </c>
      <c r="G93" s="9" t="s">
        <v>1552</v>
      </c>
      <c r="H93" s="10" t="s">
        <v>1552</v>
      </c>
      <c r="I93" s="9">
        <v>561</v>
      </c>
    </row>
    <row r="94" spans="1:9" x14ac:dyDescent="0.2">
      <c r="A94" t="s">
        <v>704</v>
      </c>
      <c r="B94" t="s">
        <v>705</v>
      </c>
      <c r="C94" s="9">
        <v>44</v>
      </c>
      <c r="D94" s="10" t="s">
        <v>1700</v>
      </c>
      <c r="E94" s="9">
        <v>143</v>
      </c>
      <c r="F94" s="10" t="s">
        <v>1701</v>
      </c>
      <c r="G94" s="9">
        <v>65</v>
      </c>
      <c r="H94" s="10" t="s">
        <v>1454</v>
      </c>
      <c r="I94" s="9">
        <v>252</v>
      </c>
    </row>
    <row r="95" spans="1:9" x14ac:dyDescent="0.2">
      <c r="A95" t="s">
        <v>712</v>
      </c>
      <c r="B95" t="s">
        <v>713</v>
      </c>
      <c r="C95" s="9">
        <v>748</v>
      </c>
      <c r="D95" s="10" t="s">
        <v>1702</v>
      </c>
      <c r="E95" s="9">
        <v>81</v>
      </c>
      <c r="F95" s="10" t="s">
        <v>1412</v>
      </c>
      <c r="G95" s="9">
        <v>384</v>
      </c>
      <c r="H95" s="10" t="s">
        <v>1703</v>
      </c>
      <c r="I95" s="9">
        <v>1213</v>
      </c>
    </row>
    <row r="96" spans="1:9" x14ac:dyDescent="0.2">
      <c r="A96" t="s">
        <v>719</v>
      </c>
      <c r="B96" t="s">
        <v>720</v>
      </c>
      <c r="C96" s="9">
        <v>542</v>
      </c>
      <c r="D96" s="10" t="s">
        <v>1584</v>
      </c>
      <c r="E96" s="9">
        <v>189</v>
      </c>
      <c r="F96" s="10" t="s">
        <v>1704</v>
      </c>
      <c r="G96" s="9">
        <v>313</v>
      </c>
      <c r="H96" s="10" t="s">
        <v>1705</v>
      </c>
      <c r="I96" s="9">
        <v>1044</v>
      </c>
    </row>
    <row r="97" spans="1:9" x14ac:dyDescent="0.2">
      <c r="A97" t="s">
        <v>727</v>
      </c>
      <c r="B97" t="s">
        <v>728</v>
      </c>
      <c r="C97" s="9">
        <v>387</v>
      </c>
      <c r="D97" s="10" t="s">
        <v>1502</v>
      </c>
      <c r="E97" s="9">
        <v>376</v>
      </c>
      <c r="F97" s="10" t="s">
        <v>1706</v>
      </c>
      <c r="G97" s="9">
        <v>313</v>
      </c>
      <c r="H97" s="10" t="s">
        <v>1460</v>
      </c>
      <c r="I97" s="9">
        <v>1076</v>
      </c>
    </row>
    <row r="98" spans="1:9" x14ac:dyDescent="0.2">
      <c r="A98" t="s">
        <v>734</v>
      </c>
      <c r="B98" t="s">
        <v>735</v>
      </c>
      <c r="C98" s="9">
        <v>166</v>
      </c>
      <c r="D98" s="10" t="s">
        <v>1707</v>
      </c>
      <c r="E98" s="9">
        <v>43</v>
      </c>
      <c r="F98" s="10" t="s">
        <v>1415</v>
      </c>
      <c r="G98" s="9">
        <v>137</v>
      </c>
      <c r="H98" s="10" t="s">
        <v>1708</v>
      </c>
      <c r="I98" s="9">
        <v>346</v>
      </c>
    </row>
    <row r="99" spans="1:9" x14ac:dyDescent="0.2">
      <c r="A99" t="s">
        <v>740</v>
      </c>
      <c r="B99" t="s">
        <v>741</v>
      </c>
      <c r="C99" s="9">
        <v>366</v>
      </c>
      <c r="D99" s="10" t="s">
        <v>1709</v>
      </c>
      <c r="E99" s="9">
        <v>155</v>
      </c>
      <c r="F99" s="10" t="s">
        <v>1710</v>
      </c>
      <c r="G99" s="9">
        <v>236</v>
      </c>
      <c r="H99" s="10" t="s">
        <v>1711</v>
      </c>
      <c r="I99" s="9">
        <v>757</v>
      </c>
    </row>
    <row r="100" spans="1:9" x14ac:dyDescent="0.2">
      <c r="A100" t="s">
        <v>748</v>
      </c>
      <c r="B100" t="s">
        <v>749</v>
      </c>
      <c r="C100" s="9">
        <v>156</v>
      </c>
      <c r="D100" s="10" t="s">
        <v>1482</v>
      </c>
      <c r="E100" s="9">
        <v>424</v>
      </c>
      <c r="F100" s="10" t="s">
        <v>1712</v>
      </c>
      <c r="G100" s="9">
        <v>179</v>
      </c>
      <c r="H100" s="10" t="s">
        <v>1713</v>
      </c>
      <c r="I100" s="9">
        <v>759</v>
      </c>
    </row>
    <row r="101" spans="1:9" x14ac:dyDescent="0.2">
      <c r="A101" t="s">
        <v>755</v>
      </c>
      <c r="B101" t="s">
        <v>756</v>
      </c>
      <c r="C101" s="9">
        <v>806</v>
      </c>
      <c r="D101" s="10" t="s">
        <v>1714</v>
      </c>
      <c r="E101" s="9">
        <v>38</v>
      </c>
      <c r="F101" s="10" t="s">
        <v>1715</v>
      </c>
      <c r="G101" s="9">
        <v>403</v>
      </c>
      <c r="H101" s="10" t="s">
        <v>1530</v>
      </c>
      <c r="I101" s="9">
        <v>1247</v>
      </c>
    </row>
    <row r="102" spans="1:9" x14ac:dyDescent="0.2">
      <c r="A102" t="s">
        <v>762</v>
      </c>
      <c r="B102" t="s">
        <v>763</v>
      </c>
      <c r="C102" s="9">
        <v>445</v>
      </c>
      <c r="D102" s="10" t="s">
        <v>1716</v>
      </c>
      <c r="E102" s="9">
        <v>46</v>
      </c>
      <c r="F102" s="10" t="s">
        <v>1717</v>
      </c>
      <c r="G102" s="9">
        <v>270</v>
      </c>
      <c r="H102" s="10" t="s">
        <v>1595</v>
      </c>
      <c r="I102" s="9">
        <v>761</v>
      </c>
    </row>
    <row r="103" spans="1:9" x14ac:dyDescent="0.2">
      <c r="A103" t="s">
        <v>766</v>
      </c>
      <c r="B103" t="s">
        <v>767</v>
      </c>
      <c r="C103" s="9">
        <v>407</v>
      </c>
      <c r="D103" s="10" t="s">
        <v>1718</v>
      </c>
      <c r="E103" s="9">
        <v>188</v>
      </c>
      <c r="F103" s="10" t="s">
        <v>1719</v>
      </c>
      <c r="G103" s="9">
        <v>238</v>
      </c>
      <c r="H103" s="10" t="s">
        <v>1720</v>
      </c>
      <c r="I103" s="9">
        <v>833</v>
      </c>
    </row>
    <row r="104" spans="1:9" x14ac:dyDescent="0.2">
      <c r="A104" t="s">
        <v>769</v>
      </c>
      <c r="B104" t="s">
        <v>770</v>
      </c>
      <c r="C104" s="9">
        <v>712</v>
      </c>
      <c r="D104" s="10" t="s">
        <v>1721</v>
      </c>
      <c r="E104" s="9">
        <v>26</v>
      </c>
      <c r="F104" s="10" t="s">
        <v>1681</v>
      </c>
      <c r="G104" s="9">
        <v>175</v>
      </c>
      <c r="H104" s="10" t="s">
        <v>1722</v>
      </c>
      <c r="I104" s="9">
        <v>913</v>
      </c>
    </row>
    <row r="105" spans="1:9" x14ac:dyDescent="0.2">
      <c r="A105" t="s">
        <v>775</v>
      </c>
      <c r="B105" t="s">
        <v>776</v>
      </c>
      <c r="C105" s="9" t="s">
        <v>1553</v>
      </c>
      <c r="D105" s="10" t="s">
        <v>1553</v>
      </c>
      <c r="E105" s="9">
        <v>1149</v>
      </c>
      <c r="F105" s="10" t="s">
        <v>1723</v>
      </c>
      <c r="G105" s="9" t="s">
        <v>1552</v>
      </c>
      <c r="H105" s="10" t="s">
        <v>1552</v>
      </c>
      <c r="I105" s="9">
        <v>1200</v>
      </c>
    </row>
    <row r="106" spans="1:9" x14ac:dyDescent="0.2">
      <c r="A106" t="s">
        <v>781</v>
      </c>
      <c r="B106" t="s">
        <v>782</v>
      </c>
      <c r="C106" s="9">
        <v>913</v>
      </c>
      <c r="D106" s="10" t="s">
        <v>1724</v>
      </c>
      <c r="E106" s="9">
        <v>63</v>
      </c>
      <c r="F106" s="10" t="s">
        <v>1542</v>
      </c>
      <c r="G106" s="9">
        <v>252</v>
      </c>
      <c r="H106" s="10" t="s">
        <v>1710</v>
      </c>
      <c r="I106" s="9">
        <v>1228</v>
      </c>
    </row>
    <row r="107" spans="1:9" x14ac:dyDescent="0.2">
      <c r="A107" t="s">
        <v>788</v>
      </c>
      <c r="B107" t="s">
        <v>789</v>
      </c>
      <c r="C107" s="9">
        <v>558</v>
      </c>
      <c r="D107" s="10" t="s">
        <v>1725</v>
      </c>
      <c r="E107" s="9">
        <v>70</v>
      </c>
      <c r="F107" s="10" t="s">
        <v>1726</v>
      </c>
      <c r="G107" s="9">
        <v>272</v>
      </c>
      <c r="H107" s="10" t="s">
        <v>1727</v>
      </c>
      <c r="I107" s="9">
        <v>900</v>
      </c>
    </row>
    <row r="108" spans="1:9" x14ac:dyDescent="0.2">
      <c r="A108" t="s">
        <v>793</v>
      </c>
      <c r="B108" t="s">
        <v>794</v>
      </c>
      <c r="C108" s="9">
        <v>101</v>
      </c>
      <c r="D108" s="10" t="s">
        <v>1728</v>
      </c>
      <c r="E108" s="9">
        <v>755</v>
      </c>
      <c r="F108" s="10" t="s">
        <v>1729</v>
      </c>
      <c r="G108" s="9">
        <v>140</v>
      </c>
      <c r="H108" s="10" t="s">
        <v>1461</v>
      </c>
      <c r="I108" s="9">
        <v>996</v>
      </c>
    </row>
    <row r="109" spans="1:9" x14ac:dyDescent="0.2">
      <c r="A109" t="s">
        <v>798</v>
      </c>
      <c r="B109" t="s">
        <v>799</v>
      </c>
      <c r="C109" s="9">
        <v>473</v>
      </c>
      <c r="D109" s="10" t="s">
        <v>1730</v>
      </c>
      <c r="E109" s="9">
        <v>76</v>
      </c>
      <c r="F109" s="10" t="s">
        <v>1731</v>
      </c>
      <c r="G109" s="9">
        <v>198</v>
      </c>
      <c r="H109" s="10" t="s">
        <v>1451</v>
      </c>
      <c r="I109" s="9">
        <v>747</v>
      </c>
    </row>
    <row r="110" spans="1:9" x14ac:dyDescent="0.2">
      <c r="A110" t="s">
        <v>805</v>
      </c>
      <c r="B110" t="s">
        <v>806</v>
      </c>
      <c r="C110" s="9">
        <v>430</v>
      </c>
      <c r="D110" s="10" t="s">
        <v>1732</v>
      </c>
      <c r="E110" s="9">
        <v>237</v>
      </c>
      <c r="F110" s="10" t="s">
        <v>1452</v>
      </c>
      <c r="G110" s="9">
        <v>109</v>
      </c>
      <c r="H110" s="10" t="s">
        <v>1733</v>
      </c>
      <c r="I110" s="9">
        <v>776</v>
      </c>
    </row>
    <row r="111" spans="1:9" x14ac:dyDescent="0.2">
      <c r="A111" t="s">
        <v>812</v>
      </c>
      <c r="B111" t="s">
        <v>813</v>
      </c>
      <c r="C111" s="9">
        <v>179</v>
      </c>
      <c r="D111" s="10" t="s">
        <v>1451</v>
      </c>
      <c r="E111" s="9">
        <v>275</v>
      </c>
      <c r="F111" s="10" t="s">
        <v>1524</v>
      </c>
      <c r="G111" s="9">
        <v>222</v>
      </c>
      <c r="H111" s="10" t="s">
        <v>1734</v>
      </c>
      <c r="I111" s="9">
        <v>676</v>
      </c>
    </row>
    <row r="112" spans="1:9" x14ac:dyDescent="0.2">
      <c r="A112" t="s">
        <v>818</v>
      </c>
      <c r="B112" t="s">
        <v>819</v>
      </c>
      <c r="C112" s="9">
        <v>517</v>
      </c>
      <c r="D112" s="10" t="s">
        <v>1735</v>
      </c>
      <c r="E112" s="9">
        <v>129</v>
      </c>
      <c r="F112" s="10" t="s">
        <v>1539</v>
      </c>
      <c r="G112" s="9">
        <v>326</v>
      </c>
      <c r="H112" s="10" t="s">
        <v>1420</v>
      </c>
      <c r="I112" s="9">
        <v>972</v>
      </c>
    </row>
    <row r="113" spans="1:9" x14ac:dyDescent="0.2">
      <c r="A113" t="s">
        <v>825</v>
      </c>
      <c r="B113" t="s">
        <v>826</v>
      </c>
      <c r="C113" s="9" t="s">
        <v>1553</v>
      </c>
      <c r="D113" s="10" t="s">
        <v>1553</v>
      </c>
      <c r="E113" s="9">
        <v>1133</v>
      </c>
      <c r="F113" s="10" t="s">
        <v>1662</v>
      </c>
      <c r="G113" s="9" t="s">
        <v>1552</v>
      </c>
      <c r="H113" s="10" t="s">
        <v>1552</v>
      </c>
      <c r="I113" s="9">
        <v>1156</v>
      </c>
    </row>
    <row r="114" spans="1:9" x14ac:dyDescent="0.2">
      <c r="A114" t="s">
        <v>830</v>
      </c>
      <c r="B114" t="s">
        <v>831</v>
      </c>
      <c r="C114" s="9">
        <v>636</v>
      </c>
      <c r="D114" s="10" t="s">
        <v>1725</v>
      </c>
      <c r="E114" s="9">
        <v>60</v>
      </c>
      <c r="F114" s="10" t="s">
        <v>1476</v>
      </c>
      <c r="G114" s="9">
        <v>330</v>
      </c>
      <c r="H114" s="10" t="s">
        <v>1736</v>
      </c>
      <c r="I114" s="9">
        <v>1026</v>
      </c>
    </row>
    <row r="115" spans="1:9" x14ac:dyDescent="0.2">
      <c r="A115" t="s">
        <v>835</v>
      </c>
      <c r="B115" t="s">
        <v>836</v>
      </c>
      <c r="C115" s="9">
        <v>425</v>
      </c>
      <c r="D115" s="10" t="s">
        <v>1737</v>
      </c>
      <c r="E115" s="9">
        <v>31</v>
      </c>
      <c r="F115" s="10" t="s">
        <v>1479</v>
      </c>
      <c r="G115" s="9">
        <v>184</v>
      </c>
      <c r="H115" s="10" t="s">
        <v>1738</v>
      </c>
      <c r="I115" s="9">
        <v>640</v>
      </c>
    </row>
    <row r="116" spans="1:9" x14ac:dyDescent="0.2">
      <c r="A116" t="s">
        <v>844</v>
      </c>
      <c r="B116" t="s">
        <v>845</v>
      </c>
      <c r="C116" s="9">
        <v>245</v>
      </c>
      <c r="D116" s="10" t="s">
        <v>1714</v>
      </c>
      <c r="E116" s="9">
        <v>25</v>
      </c>
      <c r="F116" s="10" t="s">
        <v>1480</v>
      </c>
      <c r="G116" s="9">
        <v>109</v>
      </c>
      <c r="H116" s="10" t="s">
        <v>1686</v>
      </c>
      <c r="I116" s="9">
        <v>379</v>
      </c>
    </row>
    <row r="117" spans="1:9" x14ac:dyDescent="0.2">
      <c r="A117" t="s">
        <v>853</v>
      </c>
      <c r="B117" t="s">
        <v>854</v>
      </c>
      <c r="C117" s="9">
        <v>270</v>
      </c>
      <c r="D117" s="10" t="s">
        <v>1739</v>
      </c>
      <c r="E117" s="9">
        <v>14</v>
      </c>
      <c r="F117" s="10" t="s">
        <v>1715</v>
      </c>
      <c r="G117" s="9">
        <v>186</v>
      </c>
      <c r="H117" s="10" t="s">
        <v>1708</v>
      </c>
      <c r="I117" s="9">
        <v>470</v>
      </c>
    </row>
    <row r="118" spans="1:9" x14ac:dyDescent="0.2">
      <c r="A118" t="s">
        <v>860</v>
      </c>
      <c r="B118" t="s">
        <v>861</v>
      </c>
      <c r="C118" s="9">
        <v>420</v>
      </c>
      <c r="D118" s="10" t="s">
        <v>1740</v>
      </c>
      <c r="E118" s="9">
        <v>8</v>
      </c>
      <c r="F118" s="10" t="s">
        <v>1565</v>
      </c>
      <c r="G118" s="9">
        <v>199</v>
      </c>
      <c r="H118" s="10" t="s">
        <v>1703</v>
      </c>
      <c r="I118" s="9">
        <v>627</v>
      </c>
    </row>
    <row r="119" spans="1:9" x14ac:dyDescent="0.2">
      <c r="A119" t="s">
        <v>867</v>
      </c>
      <c r="B119" t="s">
        <v>868</v>
      </c>
      <c r="C119" s="9">
        <v>411</v>
      </c>
      <c r="D119" s="10" t="s">
        <v>1741</v>
      </c>
      <c r="E119" s="9">
        <v>37</v>
      </c>
      <c r="F119" s="10" t="s">
        <v>1717</v>
      </c>
      <c r="G119" s="9">
        <v>166</v>
      </c>
      <c r="H119" s="10" t="s">
        <v>1495</v>
      </c>
      <c r="I119" s="9">
        <v>614</v>
      </c>
    </row>
    <row r="120" spans="1:9" x14ac:dyDescent="0.2">
      <c r="A120" t="s">
        <v>877</v>
      </c>
      <c r="B120" t="s">
        <v>878</v>
      </c>
      <c r="C120" s="9">
        <v>287</v>
      </c>
      <c r="D120" s="10" t="s">
        <v>1742</v>
      </c>
      <c r="E120" s="9">
        <v>15</v>
      </c>
      <c r="F120" s="10" t="s">
        <v>1630</v>
      </c>
      <c r="G120" s="9">
        <v>174</v>
      </c>
      <c r="H120" s="10" t="s">
        <v>1427</v>
      </c>
      <c r="I120" s="9">
        <v>476</v>
      </c>
    </row>
    <row r="121" spans="1:9" x14ac:dyDescent="0.2">
      <c r="A121" t="s">
        <v>883</v>
      </c>
      <c r="B121" t="s">
        <v>884</v>
      </c>
      <c r="C121" s="9">
        <v>578</v>
      </c>
      <c r="D121" s="10" t="s">
        <v>1742</v>
      </c>
      <c r="E121" s="9">
        <v>55</v>
      </c>
      <c r="F121" s="10" t="s">
        <v>1416</v>
      </c>
      <c r="G121" s="9">
        <v>326</v>
      </c>
      <c r="H121" s="10" t="s">
        <v>1596</v>
      </c>
      <c r="I121" s="9">
        <v>959</v>
      </c>
    </row>
    <row r="122" spans="1:9" x14ac:dyDescent="0.2">
      <c r="A122" t="s">
        <v>890</v>
      </c>
      <c r="B122" t="s">
        <v>891</v>
      </c>
      <c r="C122" s="9">
        <v>315</v>
      </c>
      <c r="D122" s="10" t="s">
        <v>1743</v>
      </c>
      <c r="E122" s="9">
        <v>25</v>
      </c>
      <c r="F122" s="10" t="s">
        <v>1659</v>
      </c>
      <c r="G122" s="9">
        <v>210</v>
      </c>
      <c r="H122" s="10" t="s">
        <v>1744</v>
      </c>
      <c r="I122" s="9">
        <v>550</v>
      </c>
    </row>
    <row r="123" spans="1:9" x14ac:dyDescent="0.2">
      <c r="A123" t="s">
        <v>899</v>
      </c>
      <c r="B123" t="s">
        <v>900</v>
      </c>
      <c r="C123" s="9">
        <v>1053</v>
      </c>
      <c r="D123" s="10" t="s">
        <v>1745</v>
      </c>
      <c r="E123" s="9">
        <v>62</v>
      </c>
      <c r="F123" s="10" t="s">
        <v>1746</v>
      </c>
      <c r="G123" s="9">
        <v>752</v>
      </c>
      <c r="H123" s="10" t="s">
        <v>1747</v>
      </c>
      <c r="I123" s="9">
        <v>1867</v>
      </c>
    </row>
    <row r="124" spans="1:9" x14ac:dyDescent="0.2">
      <c r="A124" t="s">
        <v>907</v>
      </c>
      <c r="B124" t="s">
        <v>908</v>
      </c>
      <c r="C124" s="9">
        <v>424</v>
      </c>
      <c r="D124" s="10" t="s">
        <v>1748</v>
      </c>
      <c r="E124" s="9">
        <v>71</v>
      </c>
      <c r="F124" s="10" t="s">
        <v>1749</v>
      </c>
      <c r="G124" s="9">
        <v>354</v>
      </c>
      <c r="H124" s="10" t="s">
        <v>1468</v>
      </c>
      <c r="I124" s="9">
        <v>849</v>
      </c>
    </row>
    <row r="125" spans="1:9" x14ac:dyDescent="0.2">
      <c r="A125" t="s">
        <v>914</v>
      </c>
      <c r="B125" t="s">
        <v>915</v>
      </c>
      <c r="C125" s="9">
        <v>8</v>
      </c>
      <c r="D125" s="10" t="s">
        <v>1750</v>
      </c>
      <c r="E125" s="9">
        <v>136</v>
      </c>
      <c r="F125" s="10" t="s">
        <v>1751</v>
      </c>
      <c r="G125" s="9">
        <v>26</v>
      </c>
      <c r="H125" s="10" t="s">
        <v>1752</v>
      </c>
      <c r="I125" s="9">
        <v>170</v>
      </c>
    </row>
    <row r="126" spans="1:9" x14ac:dyDescent="0.2">
      <c r="A126" t="s">
        <v>920</v>
      </c>
      <c r="B126" t="s">
        <v>921</v>
      </c>
      <c r="C126" s="9">
        <v>11</v>
      </c>
      <c r="D126" s="10" t="s">
        <v>1630</v>
      </c>
      <c r="E126" s="9">
        <v>310</v>
      </c>
      <c r="F126" s="10" t="s">
        <v>1570</v>
      </c>
      <c r="G126" s="9">
        <v>27</v>
      </c>
      <c r="H126" s="10" t="s">
        <v>1726</v>
      </c>
      <c r="I126" s="9">
        <v>348</v>
      </c>
    </row>
    <row r="127" spans="1:9" x14ac:dyDescent="0.2">
      <c r="A127" t="s">
        <v>928</v>
      </c>
      <c r="B127" t="s">
        <v>929</v>
      </c>
      <c r="C127" s="9">
        <v>186</v>
      </c>
      <c r="D127" s="10" t="s">
        <v>1409</v>
      </c>
      <c r="E127" s="9">
        <v>313</v>
      </c>
      <c r="F127" s="10" t="s">
        <v>1753</v>
      </c>
      <c r="G127" s="9">
        <v>306</v>
      </c>
      <c r="H127" s="10" t="s">
        <v>1650</v>
      </c>
      <c r="I127" s="9">
        <v>805</v>
      </c>
    </row>
    <row r="128" spans="1:9" x14ac:dyDescent="0.2">
      <c r="A128" t="s">
        <v>934</v>
      </c>
      <c r="B128" t="s">
        <v>935</v>
      </c>
      <c r="C128" s="9">
        <v>54</v>
      </c>
      <c r="D128" s="10" t="s">
        <v>1538</v>
      </c>
      <c r="E128" s="9">
        <v>433</v>
      </c>
      <c r="F128" s="10" t="s">
        <v>1754</v>
      </c>
      <c r="G128" s="9">
        <v>90</v>
      </c>
      <c r="H128" s="10" t="s">
        <v>1755</v>
      </c>
      <c r="I128" s="9">
        <v>577</v>
      </c>
    </row>
    <row r="129" spans="1:9" x14ac:dyDescent="0.2">
      <c r="A129" t="s">
        <v>940</v>
      </c>
      <c r="B129" t="s">
        <v>941</v>
      </c>
      <c r="C129" s="9">
        <v>23</v>
      </c>
      <c r="D129" s="10" t="s">
        <v>1533</v>
      </c>
      <c r="E129" s="9">
        <v>449</v>
      </c>
      <c r="F129" s="10" t="s">
        <v>1756</v>
      </c>
      <c r="G129" s="9">
        <v>88</v>
      </c>
      <c r="H129" s="10" t="s">
        <v>1757</v>
      </c>
      <c r="I129" s="9">
        <v>560</v>
      </c>
    </row>
    <row r="130" spans="1:9" x14ac:dyDescent="0.2">
      <c r="A130" t="s">
        <v>945</v>
      </c>
      <c r="B130" t="s">
        <v>946</v>
      </c>
      <c r="C130" s="9">
        <v>11</v>
      </c>
      <c r="D130" s="10" t="s">
        <v>1758</v>
      </c>
      <c r="E130" s="9">
        <v>1013</v>
      </c>
      <c r="F130" s="10" t="s">
        <v>1654</v>
      </c>
      <c r="G130" s="9">
        <v>27</v>
      </c>
      <c r="H130" s="10" t="s">
        <v>1404</v>
      </c>
      <c r="I130" s="9">
        <v>1051</v>
      </c>
    </row>
    <row r="131" spans="1:9" x14ac:dyDescent="0.2">
      <c r="A131" t="s">
        <v>951</v>
      </c>
      <c r="B131" t="s">
        <v>952</v>
      </c>
      <c r="C131" s="9" t="s">
        <v>1553</v>
      </c>
      <c r="D131" s="10" t="s">
        <v>1553</v>
      </c>
      <c r="E131" s="9">
        <v>688</v>
      </c>
      <c r="F131" s="10" t="s">
        <v>1568</v>
      </c>
      <c r="G131" s="9" t="s">
        <v>1552</v>
      </c>
      <c r="H131" s="10" t="s">
        <v>1552</v>
      </c>
      <c r="I131" s="9">
        <v>727</v>
      </c>
    </row>
    <row r="132" spans="1:9" x14ac:dyDescent="0.2">
      <c r="A132" t="s">
        <v>958</v>
      </c>
      <c r="B132" t="s">
        <v>959</v>
      </c>
      <c r="C132" s="9">
        <v>370</v>
      </c>
      <c r="D132" s="10" t="s">
        <v>1759</v>
      </c>
      <c r="E132" s="9">
        <v>112</v>
      </c>
      <c r="F132" s="10" t="s">
        <v>1757</v>
      </c>
      <c r="G132" s="9">
        <v>230</v>
      </c>
      <c r="H132" s="10" t="s">
        <v>1530</v>
      </c>
      <c r="I132" s="9">
        <v>712</v>
      </c>
    </row>
    <row r="133" spans="1:9" x14ac:dyDescent="0.2">
      <c r="A133" t="s">
        <v>966</v>
      </c>
      <c r="B133" t="s">
        <v>967</v>
      </c>
      <c r="C133" s="9">
        <v>427</v>
      </c>
      <c r="D133" s="10" t="s">
        <v>1760</v>
      </c>
      <c r="E133" s="9">
        <v>84</v>
      </c>
      <c r="F133" s="10" t="s">
        <v>1728</v>
      </c>
      <c r="G133" s="9">
        <v>322</v>
      </c>
      <c r="H133" s="10" t="s">
        <v>1521</v>
      </c>
      <c r="I133" s="9">
        <v>833</v>
      </c>
    </row>
    <row r="134" spans="1:9" x14ac:dyDescent="0.2">
      <c r="A134" t="s">
        <v>972</v>
      </c>
      <c r="B134" t="s">
        <v>973</v>
      </c>
      <c r="C134" s="9">
        <v>460</v>
      </c>
      <c r="D134" s="10" t="s">
        <v>1711</v>
      </c>
      <c r="E134" s="9">
        <v>536</v>
      </c>
      <c r="F134" s="10" t="s">
        <v>1761</v>
      </c>
      <c r="G134" s="9">
        <v>476</v>
      </c>
      <c r="H134" s="10" t="s">
        <v>1530</v>
      </c>
      <c r="I134" s="9">
        <v>1472</v>
      </c>
    </row>
    <row r="135" spans="1:9" x14ac:dyDescent="0.2">
      <c r="A135" t="s">
        <v>979</v>
      </c>
      <c r="B135" t="s">
        <v>980</v>
      </c>
      <c r="C135" s="9">
        <v>102</v>
      </c>
      <c r="D135" s="10" t="s">
        <v>1645</v>
      </c>
      <c r="E135" s="9">
        <v>369</v>
      </c>
      <c r="F135" s="10" t="s">
        <v>1762</v>
      </c>
      <c r="G135" s="9">
        <v>207</v>
      </c>
      <c r="H135" s="10" t="s">
        <v>1452</v>
      </c>
      <c r="I135" s="9">
        <v>678</v>
      </c>
    </row>
    <row r="136" spans="1:9" x14ac:dyDescent="0.2">
      <c r="A136" t="s">
        <v>987</v>
      </c>
      <c r="B136" t="s">
        <v>988</v>
      </c>
      <c r="C136" s="9">
        <v>327</v>
      </c>
      <c r="D136" s="10" t="s">
        <v>1525</v>
      </c>
      <c r="E136" s="9">
        <v>141</v>
      </c>
      <c r="F136" s="10" t="s">
        <v>1763</v>
      </c>
      <c r="G136" s="9">
        <v>365</v>
      </c>
      <c r="H136" s="10" t="s">
        <v>1387</v>
      </c>
      <c r="I136" s="9">
        <v>833</v>
      </c>
    </row>
    <row r="137" spans="1:9" x14ac:dyDescent="0.2">
      <c r="A137" t="s">
        <v>994</v>
      </c>
      <c r="B137" t="s">
        <v>995</v>
      </c>
      <c r="C137" s="9">
        <v>87</v>
      </c>
      <c r="D137" s="10" t="s">
        <v>1470</v>
      </c>
      <c r="E137" s="9">
        <v>110</v>
      </c>
      <c r="F137" s="10" t="s">
        <v>1431</v>
      </c>
      <c r="G137" s="9">
        <v>89</v>
      </c>
      <c r="H137" s="10" t="s">
        <v>1764</v>
      </c>
      <c r="I137" s="9">
        <v>286</v>
      </c>
    </row>
    <row r="138" spans="1:9" x14ac:dyDescent="0.2">
      <c r="A138" t="s">
        <v>1001</v>
      </c>
      <c r="B138" t="s">
        <v>1002</v>
      </c>
      <c r="C138" s="9">
        <v>833</v>
      </c>
      <c r="D138" s="10" t="s">
        <v>1765</v>
      </c>
      <c r="E138" s="9">
        <v>95</v>
      </c>
      <c r="F138" s="10" t="s">
        <v>1483</v>
      </c>
      <c r="G138" s="9">
        <v>556</v>
      </c>
      <c r="H138" s="10" t="s">
        <v>1766</v>
      </c>
      <c r="I138" s="9">
        <v>1484</v>
      </c>
    </row>
    <row r="139" spans="1:9" x14ac:dyDescent="0.2">
      <c r="A139" t="s">
        <v>1007</v>
      </c>
      <c r="B139" t="s">
        <v>1008</v>
      </c>
      <c r="C139" s="9">
        <v>468</v>
      </c>
      <c r="D139" s="10" t="s">
        <v>1767</v>
      </c>
      <c r="E139" s="9">
        <v>253</v>
      </c>
      <c r="F139" s="10" t="s">
        <v>1768</v>
      </c>
      <c r="G139" s="9">
        <v>240</v>
      </c>
      <c r="H139" s="10" t="s">
        <v>1473</v>
      </c>
      <c r="I139" s="9">
        <v>961</v>
      </c>
    </row>
    <row r="140" spans="1:9" x14ac:dyDescent="0.2">
      <c r="A140" t="s">
        <v>1010</v>
      </c>
      <c r="B140" t="s">
        <v>1011</v>
      </c>
      <c r="C140" s="9">
        <v>680</v>
      </c>
      <c r="D140" s="10" t="s">
        <v>1769</v>
      </c>
      <c r="E140" s="9">
        <v>56</v>
      </c>
      <c r="F140" s="10" t="s">
        <v>1770</v>
      </c>
      <c r="G140" s="9">
        <v>282</v>
      </c>
      <c r="H140" s="10" t="s">
        <v>1771</v>
      </c>
      <c r="I140" s="9">
        <v>1018</v>
      </c>
    </row>
    <row r="141" spans="1:9" x14ac:dyDescent="0.2">
      <c r="A141" t="s">
        <v>1015</v>
      </c>
      <c r="B141" t="s">
        <v>1016</v>
      </c>
      <c r="C141" s="9">
        <v>414</v>
      </c>
      <c r="D141" s="10" t="s">
        <v>1772</v>
      </c>
      <c r="E141" s="9">
        <v>55</v>
      </c>
      <c r="F141" s="10" t="s">
        <v>1476</v>
      </c>
      <c r="G141" s="9">
        <v>479</v>
      </c>
      <c r="H141" s="10" t="s">
        <v>1603</v>
      </c>
      <c r="I141" s="9">
        <v>948</v>
      </c>
    </row>
    <row r="142" spans="1:9" x14ac:dyDescent="0.2">
      <c r="A142" t="s">
        <v>1022</v>
      </c>
      <c r="B142" t="s">
        <v>1023</v>
      </c>
      <c r="C142" s="9">
        <v>519</v>
      </c>
      <c r="D142" s="10" t="s">
        <v>1773</v>
      </c>
      <c r="E142" s="9">
        <v>131</v>
      </c>
      <c r="F142" s="10" t="s">
        <v>1514</v>
      </c>
      <c r="G142" s="9">
        <v>428</v>
      </c>
      <c r="H142" s="10" t="s">
        <v>1774</v>
      </c>
      <c r="I142" s="9">
        <v>1078</v>
      </c>
    </row>
    <row r="143" spans="1:9" x14ac:dyDescent="0.2">
      <c r="A143" t="s">
        <v>1025</v>
      </c>
      <c r="B143" t="s">
        <v>1026</v>
      </c>
      <c r="C143" s="9">
        <v>558</v>
      </c>
      <c r="D143" s="10" t="s">
        <v>1396</v>
      </c>
      <c r="E143" s="9">
        <v>215</v>
      </c>
      <c r="F143" s="10" t="s">
        <v>1545</v>
      </c>
      <c r="G143" s="9">
        <v>320</v>
      </c>
      <c r="H143" s="10" t="s">
        <v>1513</v>
      </c>
      <c r="I143" s="9">
        <v>1093</v>
      </c>
    </row>
    <row r="144" spans="1:9" x14ac:dyDescent="0.2">
      <c r="A144" t="s">
        <v>1031</v>
      </c>
      <c r="B144" t="s">
        <v>1032</v>
      </c>
      <c r="C144" s="9">
        <v>673</v>
      </c>
      <c r="D144" s="10" t="s">
        <v>1428</v>
      </c>
      <c r="E144" s="9">
        <v>152</v>
      </c>
      <c r="F144" s="10" t="s">
        <v>1775</v>
      </c>
      <c r="G144" s="9">
        <v>364</v>
      </c>
      <c r="H144" s="10" t="s">
        <v>1581</v>
      </c>
      <c r="I144" s="9">
        <v>1189</v>
      </c>
    </row>
    <row r="145" spans="1:9" x14ac:dyDescent="0.2">
      <c r="A145" t="s">
        <v>1037</v>
      </c>
      <c r="B145" t="s">
        <v>1038</v>
      </c>
      <c r="C145" s="9">
        <v>13</v>
      </c>
      <c r="D145" s="10" t="s">
        <v>1576</v>
      </c>
      <c r="E145" s="9">
        <v>889</v>
      </c>
      <c r="F145" s="10" t="s">
        <v>1776</v>
      </c>
      <c r="G145" s="9">
        <v>45</v>
      </c>
      <c r="H145" s="10" t="s">
        <v>1479</v>
      </c>
      <c r="I145" s="9">
        <v>947</v>
      </c>
    </row>
    <row r="146" spans="1:9" x14ac:dyDescent="0.2">
      <c r="A146" t="s">
        <v>1042</v>
      </c>
      <c r="B146" t="s">
        <v>1043</v>
      </c>
      <c r="C146" s="9">
        <v>26</v>
      </c>
      <c r="D146" s="10" t="s">
        <v>1777</v>
      </c>
      <c r="E146" s="9">
        <v>1169</v>
      </c>
      <c r="F146" s="10" t="s">
        <v>1564</v>
      </c>
      <c r="G146" s="9">
        <v>226</v>
      </c>
      <c r="H146" s="10" t="s">
        <v>1613</v>
      </c>
      <c r="I146" s="9">
        <v>1421</v>
      </c>
    </row>
    <row r="147" spans="1:9" x14ac:dyDescent="0.2">
      <c r="A147" t="s">
        <v>1048</v>
      </c>
      <c r="B147" t="s">
        <v>1049</v>
      </c>
      <c r="C147" s="9">
        <v>11</v>
      </c>
      <c r="D147" s="10" t="s">
        <v>1631</v>
      </c>
      <c r="E147" s="9">
        <v>1415</v>
      </c>
      <c r="F147" s="10" t="s">
        <v>1778</v>
      </c>
      <c r="G147" s="9">
        <v>58</v>
      </c>
      <c r="H147" s="10" t="s">
        <v>1623</v>
      </c>
      <c r="I147" s="9">
        <v>1484</v>
      </c>
    </row>
    <row r="148" spans="1:9" x14ac:dyDescent="0.2">
      <c r="A148" t="s">
        <v>1055</v>
      </c>
      <c r="B148" t="s">
        <v>1056</v>
      </c>
      <c r="C148" s="9">
        <v>633</v>
      </c>
      <c r="D148" s="10" t="s">
        <v>1779</v>
      </c>
      <c r="E148" s="9">
        <v>24</v>
      </c>
      <c r="F148" s="10" t="s">
        <v>1656</v>
      </c>
      <c r="G148" s="9">
        <v>105</v>
      </c>
      <c r="H148" s="10" t="s">
        <v>1780</v>
      </c>
      <c r="I148" s="9">
        <v>762</v>
      </c>
    </row>
    <row r="149" spans="1:9" x14ac:dyDescent="0.2">
      <c r="A149" t="s">
        <v>1061</v>
      </c>
      <c r="B149" t="s">
        <v>1062</v>
      </c>
      <c r="C149" s="9">
        <v>191</v>
      </c>
      <c r="D149" s="10" t="s">
        <v>1781</v>
      </c>
      <c r="E149" s="9">
        <v>5</v>
      </c>
      <c r="F149" s="10" t="s">
        <v>1782</v>
      </c>
      <c r="G149" s="9">
        <v>21</v>
      </c>
      <c r="H149" s="10" t="s">
        <v>1413</v>
      </c>
      <c r="I149" s="9">
        <v>217</v>
      </c>
    </row>
    <row r="150" spans="1:9" x14ac:dyDescent="0.2">
      <c r="A150" t="s">
        <v>1069</v>
      </c>
      <c r="B150" t="s">
        <v>1070</v>
      </c>
      <c r="C150" s="9">
        <v>467</v>
      </c>
      <c r="D150" s="10" t="s">
        <v>1783</v>
      </c>
      <c r="E150" s="9">
        <v>63</v>
      </c>
      <c r="F150" s="10" t="s">
        <v>1536</v>
      </c>
      <c r="G150" s="9">
        <v>165</v>
      </c>
      <c r="H150" s="10" t="s">
        <v>1784</v>
      </c>
      <c r="I150" s="9">
        <v>695</v>
      </c>
    </row>
    <row r="151" spans="1:9" x14ac:dyDescent="0.2">
      <c r="A151" t="s">
        <v>1079</v>
      </c>
      <c r="B151" t="s">
        <v>1080</v>
      </c>
      <c r="C151" s="9">
        <v>534</v>
      </c>
      <c r="D151" s="10" t="s">
        <v>1785</v>
      </c>
      <c r="E151" s="9">
        <v>25</v>
      </c>
      <c r="F151" s="10" t="s">
        <v>1746</v>
      </c>
      <c r="G151" s="9">
        <v>198</v>
      </c>
      <c r="H151" s="10" t="s">
        <v>1445</v>
      </c>
      <c r="I151" s="9">
        <v>757</v>
      </c>
    </row>
    <row r="152" spans="1:9" x14ac:dyDescent="0.2">
      <c r="A152" t="s">
        <v>1087</v>
      </c>
      <c r="B152" t="s">
        <v>1088</v>
      </c>
      <c r="C152" s="9">
        <v>409</v>
      </c>
      <c r="D152" s="10" t="s">
        <v>1786</v>
      </c>
      <c r="E152" s="9">
        <v>58</v>
      </c>
      <c r="F152" s="10" t="s">
        <v>1787</v>
      </c>
      <c r="G152" s="9">
        <v>146</v>
      </c>
      <c r="H152" s="10" t="s">
        <v>1788</v>
      </c>
      <c r="I152" s="9">
        <v>613</v>
      </c>
    </row>
    <row r="153" spans="1:9" x14ac:dyDescent="0.2">
      <c r="A153" t="s">
        <v>1093</v>
      </c>
      <c r="B153" t="s">
        <v>1094</v>
      </c>
      <c r="C153" s="9">
        <v>767</v>
      </c>
      <c r="D153" s="10" t="s">
        <v>1785</v>
      </c>
      <c r="E153" s="9">
        <v>27</v>
      </c>
      <c r="F153" s="10" t="s">
        <v>1632</v>
      </c>
      <c r="G153" s="9">
        <v>294</v>
      </c>
      <c r="H153" s="10" t="s">
        <v>1495</v>
      </c>
      <c r="I153" s="9">
        <v>1088</v>
      </c>
    </row>
    <row r="154" spans="1:9" x14ac:dyDescent="0.2">
      <c r="A154" t="s">
        <v>1099</v>
      </c>
      <c r="B154" t="s">
        <v>1100</v>
      </c>
      <c r="C154" s="9">
        <v>445</v>
      </c>
      <c r="D154" s="10" t="s">
        <v>1789</v>
      </c>
      <c r="E154" s="9">
        <v>19</v>
      </c>
      <c r="F154" s="10" t="s">
        <v>1790</v>
      </c>
      <c r="G154" s="9">
        <v>59</v>
      </c>
      <c r="H154" s="10" t="s">
        <v>1537</v>
      </c>
      <c r="I154" s="9">
        <v>523</v>
      </c>
    </row>
    <row r="155" spans="1:9" x14ac:dyDescent="0.2">
      <c r="A155" t="s">
        <v>1106</v>
      </c>
      <c r="B155" t="s">
        <v>1107</v>
      </c>
      <c r="C155" s="9">
        <v>284</v>
      </c>
      <c r="D155" s="10" t="s">
        <v>1791</v>
      </c>
      <c r="E155" s="9">
        <v>34</v>
      </c>
      <c r="F155" s="10" t="s">
        <v>1534</v>
      </c>
      <c r="G155" s="9">
        <v>66</v>
      </c>
      <c r="H155" s="10" t="s">
        <v>1792</v>
      </c>
      <c r="I155" s="9">
        <v>384</v>
      </c>
    </row>
    <row r="156" spans="1:9" x14ac:dyDescent="0.2">
      <c r="A156" t="s">
        <v>1114</v>
      </c>
      <c r="B156" t="s">
        <v>1115</v>
      </c>
      <c r="C156" s="9">
        <v>173</v>
      </c>
      <c r="D156" s="10" t="s">
        <v>1393</v>
      </c>
      <c r="E156" s="9">
        <v>39</v>
      </c>
      <c r="F156" s="10" t="s">
        <v>1515</v>
      </c>
      <c r="G156" s="9">
        <v>166</v>
      </c>
      <c r="H156" s="10" t="s">
        <v>1388</v>
      </c>
      <c r="I156" s="9">
        <v>378</v>
      </c>
    </row>
    <row r="157" spans="1:9" x14ac:dyDescent="0.2">
      <c r="A157" t="s">
        <v>1121</v>
      </c>
      <c r="B157" t="s">
        <v>1122</v>
      </c>
      <c r="C157" s="9">
        <v>267</v>
      </c>
      <c r="D157" s="10" t="s">
        <v>1793</v>
      </c>
      <c r="E157" s="9">
        <v>10</v>
      </c>
      <c r="F157" s="10" t="s">
        <v>1404</v>
      </c>
      <c r="G157" s="9">
        <v>103</v>
      </c>
      <c r="H157" s="10" t="s">
        <v>1794</v>
      </c>
      <c r="I157" s="9">
        <v>380</v>
      </c>
    </row>
    <row r="158" spans="1:9" x14ac:dyDescent="0.2">
      <c r="A158" t="s">
        <v>1128</v>
      </c>
      <c r="B158" t="s">
        <v>1129</v>
      </c>
      <c r="C158" s="9">
        <v>245</v>
      </c>
      <c r="D158" s="10" t="s">
        <v>1795</v>
      </c>
      <c r="E158" s="9" t="s">
        <v>1553</v>
      </c>
      <c r="F158" s="10" t="s">
        <v>1553</v>
      </c>
      <c r="G158" s="9" t="s">
        <v>1552</v>
      </c>
      <c r="H158" s="10" t="s">
        <v>1552</v>
      </c>
      <c r="I158" s="9">
        <v>326</v>
      </c>
    </row>
    <row r="159" spans="1:9" x14ac:dyDescent="0.2">
      <c r="A159" t="s">
        <v>1133</v>
      </c>
      <c r="B159" t="s">
        <v>1134</v>
      </c>
      <c r="C159" s="9">
        <v>205</v>
      </c>
      <c r="D159" s="10" t="s">
        <v>1796</v>
      </c>
      <c r="E159" s="9">
        <v>5</v>
      </c>
      <c r="F159" s="10" t="s">
        <v>1797</v>
      </c>
      <c r="G159" s="9">
        <v>27</v>
      </c>
      <c r="H159" s="10" t="s">
        <v>1477</v>
      </c>
      <c r="I159" s="9">
        <v>237</v>
      </c>
    </row>
    <row r="160" spans="1:9" x14ac:dyDescent="0.2">
      <c r="A160" t="s">
        <v>1139</v>
      </c>
      <c r="B160" t="s">
        <v>1140</v>
      </c>
      <c r="C160" s="9">
        <v>136</v>
      </c>
      <c r="D160" s="10" t="s">
        <v>1798</v>
      </c>
      <c r="E160" s="9">
        <v>162</v>
      </c>
      <c r="F160" s="10" t="s">
        <v>1799</v>
      </c>
      <c r="G160" s="9">
        <v>136</v>
      </c>
      <c r="H160" s="10" t="s">
        <v>1798</v>
      </c>
      <c r="I160" s="9">
        <v>434</v>
      </c>
    </row>
    <row r="161" spans="1:9" x14ac:dyDescent="0.2">
      <c r="A161" t="s">
        <v>1146</v>
      </c>
      <c r="B161" t="s">
        <v>1147</v>
      </c>
      <c r="C161" s="9">
        <v>661</v>
      </c>
      <c r="D161" s="10" t="s">
        <v>1618</v>
      </c>
      <c r="E161" s="9">
        <v>47</v>
      </c>
      <c r="F161" s="10" t="s">
        <v>1800</v>
      </c>
      <c r="G161" s="9">
        <v>189</v>
      </c>
      <c r="H161" s="10" t="s">
        <v>1578</v>
      </c>
      <c r="I161" s="9">
        <v>897</v>
      </c>
    </row>
    <row r="162" spans="1:9" x14ac:dyDescent="0.2">
      <c r="A162" t="s">
        <v>1153</v>
      </c>
      <c r="B162" t="s">
        <v>1154</v>
      </c>
      <c r="C162" s="9">
        <v>231</v>
      </c>
      <c r="D162" s="10" t="s">
        <v>1801</v>
      </c>
      <c r="E162" s="9">
        <v>48</v>
      </c>
      <c r="F162" s="10" t="s">
        <v>1432</v>
      </c>
      <c r="G162" s="9">
        <v>91</v>
      </c>
      <c r="H162" s="10" t="s">
        <v>1802</v>
      </c>
      <c r="I162" s="9">
        <v>370</v>
      </c>
    </row>
    <row r="163" spans="1:9" x14ac:dyDescent="0.2">
      <c r="A163" t="s">
        <v>1161</v>
      </c>
      <c r="B163" t="s">
        <v>1162</v>
      </c>
      <c r="C163" s="9">
        <v>294</v>
      </c>
      <c r="D163" s="10" t="s">
        <v>1803</v>
      </c>
      <c r="E163" s="9">
        <v>35</v>
      </c>
      <c r="F163" s="10" t="s">
        <v>1804</v>
      </c>
      <c r="G163" s="9">
        <v>379</v>
      </c>
      <c r="H163" s="10" t="s">
        <v>1805</v>
      </c>
      <c r="I163" s="9">
        <v>708</v>
      </c>
    </row>
    <row r="164" spans="1:9" x14ac:dyDescent="0.2">
      <c r="A164" t="s">
        <v>1168</v>
      </c>
      <c r="B164" t="s">
        <v>1169</v>
      </c>
      <c r="C164" s="9">
        <v>466</v>
      </c>
      <c r="D164" s="10" t="s">
        <v>1806</v>
      </c>
      <c r="E164" s="9">
        <v>51</v>
      </c>
      <c r="F164" s="10" t="s">
        <v>1540</v>
      </c>
      <c r="G164" s="9">
        <v>220</v>
      </c>
      <c r="H164" s="10" t="s">
        <v>1807</v>
      </c>
      <c r="I164" s="9">
        <v>737</v>
      </c>
    </row>
    <row r="165" spans="1:9" x14ac:dyDescent="0.2">
      <c r="A165" t="s">
        <v>1173</v>
      </c>
      <c r="B165" t="s">
        <v>1174</v>
      </c>
      <c r="C165" s="9">
        <v>0</v>
      </c>
      <c r="D165" s="10" t="s">
        <v>1628</v>
      </c>
      <c r="E165" s="9">
        <v>369</v>
      </c>
      <c r="F165" s="10" t="s">
        <v>1808</v>
      </c>
      <c r="G165" s="9">
        <v>36</v>
      </c>
      <c r="H165" s="10" t="s">
        <v>1534</v>
      </c>
      <c r="I165" s="9">
        <v>405</v>
      </c>
    </row>
    <row r="166" spans="1:9" x14ac:dyDescent="0.2">
      <c r="A166" t="s">
        <v>1177</v>
      </c>
      <c r="B166" t="s">
        <v>1178</v>
      </c>
      <c r="C166" s="9">
        <v>15</v>
      </c>
      <c r="D166" s="10" t="s">
        <v>1671</v>
      </c>
      <c r="E166" s="9">
        <v>680</v>
      </c>
      <c r="F166" s="10" t="s">
        <v>1809</v>
      </c>
      <c r="G166" s="9">
        <v>52</v>
      </c>
      <c r="H166" s="10" t="s">
        <v>1507</v>
      </c>
      <c r="I166" s="9">
        <v>747</v>
      </c>
    </row>
    <row r="167" spans="1:9" x14ac:dyDescent="0.2">
      <c r="A167" t="s">
        <v>1183</v>
      </c>
      <c r="B167" t="s">
        <v>1184</v>
      </c>
      <c r="C167" s="9">
        <v>6</v>
      </c>
      <c r="D167" s="10" t="s">
        <v>1758</v>
      </c>
      <c r="E167" s="9">
        <v>533</v>
      </c>
      <c r="F167" s="10" t="s">
        <v>1810</v>
      </c>
      <c r="G167" s="9">
        <v>39</v>
      </c>
      <c r="H167" s="10" t="s">
        <v>1412</v>
      </c>
      <c r="I167" s="9">
        <v>578</v>
      </c>
    </row>
    <row r="168" spans="1:9" x14ac:dyDescent="0.2">
      <c r="A168" t="s">
        <v>1190</v>
      </c>
      <c r="B168" t="s">
        <v>1191</v>
      </c>
      <c r="C168" s="9">
        <v>15</v>
      </c>
      <c r="D168" s="10" t="s">
        <v>1565</v>
      </c>
      <c r="E168" s="9">
        <v>1058</v>
      </c>
      <c r="F168" s="10" t="s">
        <v>1811</v>
      </c>
      <c r="G168" s="9">
        <v>58</v>
      </c>
      <c r="H168" s="10" t="s">
        <v>1542</v>
      </c>
      <c r="I168" s="9">
        <v>1131</v>
      </c>
    </row>
    <row r="169" spans="1:9" x14ac:dyDescent="0.2">
      <c r="A169" t="s">
        <v>1198</v>
      </c>
      <c r="B169" t="s">
        <v>1199</v>
      </c>
      <c r="C169" s="9" t="s">
        <v>1553</v>
      </c>
      <c r="D169" s="10" t="s">
        <v>1553</v>
      </c>
      <c r="E169" s="9" t="s">
        <v>1552</v>
      </c>
      <c r="F169" s="10" t="s">
        <v>1552</v>
      </c>
      <c r="G169" s="9" t="s">
        <v>1553</v>
      </c>
      <c r="H169" s="10" t="s">
        <v>1553</v>
      </c>
      <c r="I169" s="9">
        <v>884</v>
      </c>
    </row>
    <row r="170" spans="1:9" x14ac:dyDescent="0.2">
      <c r="A170" t="s">
        <v>1205</v>
      </c>
      <c r="B170" t="s">
        <v>1206</v>
      </c>
      <c r="C170" s="9">
        <v>11</v>
      </c>
      <c r="D170" s="10" t="s">
        <v>1567</v>
      </c>
      <c r="E170" s="9">
        <v>1769</v>
      </c>
      <c r="F170" s="10" t="s">
        <v>1662</v>
      </c>
      <c r="G170" s="9">
        <v>25</v>
      </c>
      <c r="H170" s="10" t="s">
        <v>1576</v>
      </c>
      <c r="I170" s="9">
        <v>1805</v>
      </c>
    </row>
    <row r="171" spans="1:9" x14ac:dyDescent="0.2">
      <c r="A171" t="s">
        <v>1213</v>
      </c>
      <c r="B171" t="s">
        <v>1214</v>
      </c>
      <c r="C171" s="9" t="s">
        <v>1553</v>
      </c>
      <c r="D171" s="10" t="s">
        <v>1553</v>
      </c>
      <c r="E171" s="9">
        <v>874</v>
      </c>
      <c r="F171" s="10" t="s">
        <v>1812</v>
      </c>
      <c r="G171" s="9" t="s">
        <v>1552</v>
      </c>
      <c r="H171" s="10" t="s">
        <v>1552</v>
      </c>
      <c r="I171" s="9">
        <v>890</v>
      </c>
    </row>
    <row r="172" spans="1:9" x14ac:dyDescent="0.2">
      <c r="A172" t="s">
        <v>1220</v>
      </c>
      <c r="B172" t="s">
        <v>1221</v>
      </c>
      <c r="C172" s="9">
        <v>5</v>
      </c>
      <c r="D172" s="10" t="s">
        <v>1599</v>
      </c>
      <c r="E172" s="9">
        <v>1034</v>
      </c>
      <c r="F172" s="10" t="s">
        <v>1662</v>
      </c>
      <c r="G172" s="9">
        <v>16</v>
      </c>
      <c r="H172" s="10" t="s">
        <v>1813</v>
      </c>
      <c r="I172" s="9">
        <v>1055</v>
      </c>
    </row>
    <row r="173" spans="1:9" x14ac:dyDescent="0.2">
      <c r="A173" t="s">
        <v>1226</v>
      </c>
      <c r="B173" t="s">
        <v>1227</v>
      </c>
      <c r="C173" s="9" t="s">
        <v>1553</v>
      </c>
      <c r="D173" s="10" t="s">
        <v>1553</v>
      </c>
      <c r="E173" s="9">
        <v>487</v>
      </c>
      <c r="F173" s="10" t="s">
        <v>1814</v>
      </c>
      <c r="G173" s="9" t="s">
        <v>1552</v>
      </c>
      <c r="H173" s="10" t="s">
        <v>1552</v>
      </c>
      <c r="I173" s="9">
        <v>502</v>
      </c>
    </row>
    <row r="174" spans="1:9" x14ac:dyDescent="0.2">
      <c r="A174" t="s">
        <v>1235</v>
      </c>
      <c r="B174" t="s">
        <v>1236</v>
      </c>
      <c r="C174" s="9">
        <v>15</v>
      </c>
      <c r="D174" s="10" t="s">
        <v>1815</v>
      </c>
      <c r="E174" s="9">
        <v>1199</v>
      </c>
      <c r="F174" s="10" t="s">
        <v>1816</v>
      </c>
      <c r="G174" s="9">
        <v>115</v>
      </c>
      <c r="H174" s="10" t="s">
        <v>1448</v>
      </c>
      <c r="I174" s="9">
        <v>1329</v>
      </c>
    </row>
    <row r="175" spans="1:9" x14ac:dyDescent="0.2">
      <c r="A175" t="s">
        <v>1241</v>
      </c>
      <c r="B175" t="s">
        <v>1242</v>
      </c>
      <c r="C175" s="9">
        <v>11</v>
      </c>
      <c r="D175" s="10" t="s">
        <v>1641</v>
      </c>
      <c r="E175" s="9">
        <v>1165</v>
      </c>
      <c r="F175" s="10" t="s">
        <v>1817</v>
      </c>
      <c r="G175" s="9">
        <v>85</v>
      </c>
      <c r="H175" s="10" t="s">
        <v>1412</v>
      </c>
      <c r="I175" s="9">
        <v>1261</v>
      </c>
    </row>
    <row r="176" spans="1:9" x14ac:dyDescent="0.2">
      <c r="A176" t="s">
        <v>1246</v>
      </c>
      <c r="B176" t="s">
        <v>1247</v>
      </c>
      <c r="C176" s="9">
        <v>7</v>
      </c>
      <c r="D176" s="10" t="s">
        <v>1631</v>
      </c>
      <c r="E176" s="9">
        <v>946</v>
      </c>
      <c r="F176" s="10" t="s">
        <v>1624</v>
      </c>
      <c r="G176" s="9">
        <v>62</v>
      </c>
      <c r="H176" s="10" t="s">
        <v>1407</v>
      </c>
      <c r="I176" s="9">
        <v>1015</v>
      </c>
    </row>
    <row r="177" spans="1:9" x14ac:dyDescent="0.2">
      <c r="A177" t="s">
        <v>1253</v>
      </c>
      <c r="B177" t="s">
        <v>1254</v>
      </c>
      <c r="C177" s="9">
        <v>30</v>
      </c>
      <c r="D177" s="10" t="s">
        <v>1506</v>
      </c>
      <c r="E177" s="9">
        <v>778</v>
      </c>
      <c r="F177" s="10" t="s">
        <v>1818</v>
      </c>
      <c r="G177" s="9">
        <v>80</v>
      </c>
      <c r="H177" s="10" t="s">
        <v>1819</v>
      </c>
      <c r="I177" s="9">
        <v>888</v>
      </c>
    </row>
    <row r="178" spans="1:9" x14ac:dyDescent="0.2">
      <c r="A178" t="s">
        <v>1260</v>
      </c>
      <c r="B178" t="s">
        <v>1261</v>
      </c>
      <c r="C178" s="9">
        <v>9</v>
      </c>
      <c r="D178" s="10" t="s">
        <v>1692</v>
      </c>
      <c r="E178" s="9">
        <v>498</v>
      </c>
      <c r="F178" s="10" t="s">
        <v>1820</v>
      </c>
      <c r="G178" s="9">
        <v>56</v>
      </c>
      <c r="H178" s="10" t="s">
        <v>1604</v>
      </c>
      <c r="I178" s="9">
        <v>563</v>
      </c>
    </row>
    <row r="179" spans="1:9" x14ac:dyDescent="0.2">
      <c r="A179" t="s">
        <v>1266</v>
      </c>
      <c r="B179" t="s">
        <v>1267</v>
      </c>
      <c r="C179" s="9">
        <v>89</v>
      </c>
      <c r="D179" s="10" t="s">
        <v>1409</v>
      </c>
      <c r="E179" s="9">
        <v>163</v>
      </c>
      <c r="F179" s="10" t="s">
        <v>1821</v>
      </c>
      <c r="G179" s="9">
        <v>134</v>
      </c>
      <c r="H179" s="10" t="s">
        <v>1822</v>
      </c>
      <c r="I179" s="9">
        <v>386</v>
      </c>
    </row>
    <row r="180" spans="1:9" x14ac:dyDescent="0.2">
      <c r="A180" t="s">
        <v>1271</v>
      </c>
      <c r="B180" t="s">
        <v>1272</v>
      </c>
      <c r="C180" s="9">
        <v>276</v>
      </c>
      <c r="D180" s="10" t="s">
        <v>1605</v>
      </c>
      <c r="E180" s="9">
        <v>240</v>
      </c>
      <c r="F180" s="10" t="s">
        <v>1823</v>
      </c>
      <c r="G180" s="9">
        <v>182</v>
      </c>
      <c r="H180" s="10" t="s">
        <v>1585</v>
      </c>
      <c r="I180" s="9">
        <v>698</v>
      </c>
    </row>
    <row r="181" spans="1:9" x14ac:dyDescent="0.2">
      <c r="A181" t="s">
        <v>1277</v>
      </c>
      <c r="B181" t="s">
        <v>1278</v>
      </c>
      <c r="C181" s="9">
        <v>201</v>
      </c>
      <c r="D181" s="10" t="s">
        <v>1445</v>
      </c>
      <c r="E181" s="9">
        <v>367</v>
      </c>
      <c r="F181" s="10" t="s">
        <v>1824</v>
      </c>
      <c r="G181" s="9">
        <v>199</v>
      </c>
      <c r="H181" s="10" t="s">
        <v>1512</v>
      </c>
      <c r="I181" s="9">
        <v>767</v>
      </c>
    </row>
    <row r="182" spans="1:9" x14ac:dyDescent="0.2">
      <c r="A182" t="s">
        <v>1282</v>
      </c>
      <c r="B182" t="s">
        <v>1283</v>
      </c>
      <c r="C182" s="9">
        <v>816</v>
      </c>
      <c r="D182" s="10" t="s">
        <v>1825</v>
      </c>
      <c r="E182" s="9">
        <v>224</v>
      </c>
      <c r="F182" s="10" t="s">
        <v>1826</v>
      </c>
      <c r="G182" s="9">
        <v>309</v>
      </c>
      <c r="H182" s="10" t="s">
        <v>1827</v>
      </c>
      <c r="I182" s="9">
        <v>1349</v>
      </c>
    </row>
    <row r="183" spans="1:9" x14ac:dyDescent="0.2">
      <c r="A183" t="s">
        <v>1287</v>
      </c>
      <c r="B183" t="s">
        <v>1288</v>
      </c>
      <c r="C183" s="9">
        <v>243</v>
      </c>
      <c r="D183" s="10" t="s">
        <v>1828</v>
      </c>
      <c r="E183" s="9">
        <v>23</v>
      </c>
      <c r="F183" s="10" t="s">
        <v>1804</v>
      </c>
      <c r="G183" s="9">
        <v>206</v>
      </c>
      <c r="H183" s="10" t="s">
        <v>1485</v>
      </c>
      <c r="I183" s="9">
        <v>472</v>
      </c>
    </row>
    <row r="184" spans="1:9" x14ac:dyDescent="0.2">
      <c r="A184" t="s">
        <v>1293</v>
      </c>
      <c r="B184" t="s">
        <v>1294</v>
      </c>
      <c r="C184" s="9">
        <v>558</v>
      </c>
      <c r="D184" s="10" t="s">
        <v>1829</v>
      </c>
      <c r="E184" s="9">
        <v>49</v>
      </c>
      <c r="F184" s="10" t="s">
        <v>1407</v>
      </c>
      <c r="G184" s="9">
        <v>200</v>
      </c>
      <c r="H184" s="10" t="s">
        <v>1830</v>
      </c>
      <c r="I184" s="9">
        <v>807</v>
      </c>
    </row>
    <row r="185" spans="1:9" x14ac:dyDescent="0.2">
      <c r="A185" t="s">
        <v>1299</v>
      </c>
      <c r="B185" t="s">
        <v>1300</v>
      </c>
      <c r="C185" s="9" t="s">
        <v>1553</v>
      </c>
      <c r="D185" s="10" t="s">
        <v>1553</v>
      </c>
      <c r="E185" s="9">
        <v>676</v>
      </c>
      <c r="F185" s="10" t="s">
        <v>1831</v>
      </c>
      <c r="G185" s="9" t="s">
        <v>1552</v>
      </c>
      <c r="H185" s="10" t="s">
        <v>1552</v>
      </c>
      <c r="I185" s="9">
        <v>703</v>
      </c>
    </row>
    <row r="186" spans="1:9" x14ac:dyDescent="0.2">
      <c r="A186" t="s">
        <v>1305</v>
      </c>
      <c r="B186" t="s">
        <v>1306</v>
      </c>
      <c r="C186" s="9">
        <v>5</v>
      </c>
      <c r="D186" s="10" t="s">
        <v>1599</v>
      </c>
      <c r="E186" s="9">
        <v>884</v>
      </c>
      <c r="F186" s="10" t="s">
        <v>1832</v>
      </c>
      <c r="G186" s="9">
        <v>43</v>
      </c>
      <c r="H186" s="10" t="s">
        <v>1833</v>
      </c>
      <c r="I186" s="9">
        <v>932</v>
      </c>
    </row>
    <row r="187" spans="1:9" x14ac:dyDescent="0.2">
      <c r="A187" t="s">
        <v>1309</v>
      </c>
      <c r="B187" t="s">
        <v>1310</v>
      </c>
      <c r="C187" s="9" t="s">
        <v>1553</v>
      </c>
      <c r="D187" s="10" t="s">
        <v>1553</v>
      </c>
      <c r="E187" s="9">
        <v>881</v>
      </c>
      <c r="F187" s="10" t="s">
        <v>1778</v>
      </c>
      <c r="G187" s="9" t="s">
        <v>1552</v>
      </c>
      <c r="H187" s="10" t="s">
        <v>1552</v>
      </c>
      <c r="I187" s="9">
        <v>923</v>
      </c>
    </row>
    <row r="188" spans="1:9" x14ac:dyDescent="0.2">
      <c r="A188" t="s">
        <v>1315</v>
      </c>
      <c r="B188" t="s">
        <v>1316</v>
      </c>
      <c r="C188" s="9">
        <v>6</v>
      </c>
      <c r="D188" s="10" t="s">
        <v>1631</v>
      </c>
      <c r="E188" s="9">
        <v>871</v>
      </c>
      <c r="F188" s="10" t="s">
        <v>1831</v>
      </c>
      <c r="G188" s="9">
        <v>28</v>
      </c>
      <c r="H188" s="10" t="s">
        <v>1656</v>
      </c>
      <c r="I188" s="9">
        <v>905</v>
      </c>
    </row>
    <row r="189" spans="1:9" x14ac:dyDescent="0.2">
      <c r="A189" t="s">
        <v>1319</v>
      </c>
      <c r="B189" t="s">
        <v>1320</v>
      </c>
      <c r="C189" s="9">
        <v>0</v>
      </c>
      <c r="D189" s="10" t="s">
        <v>1628</v>
      </c>
      <c r="E189" s="9">
        <v>954</v>
      </c>
      <c r="F189" s="10" t="s">
        <v>1834</v>
      </c>
      <c r="G189" s="9">
        <v>14</v>
      </c>
      <c r="H189" s="10" t="s">
        <v>1576</v>
      </c>
      <c r="I189" s="9">
        <v>968</v>
      </c>
    </row>
    <row r="190" spans="1:9" x14ac:dyDescent="0.2">
      <c r="A190" t="s">
        <v>1326</v>
      </c>
      <c r="B190" t="s">
        <v>1327</v>
      </c>
      <c r="C190" s="9" t="s">
        <v>1553</v>
      </c>
      <c r="D190" s="10" t="s">
        <v>1553</v>
      </c>
      <c r="E190" s="9">
        <v>845</v>
      </c>
      <c r="F190" s="10" t="s">
        <v>1629</v>
      </c>
      <c r="G190" s="9" t="s">
        <v>1552</v>
      </c>
      <c r="H190" s="10" t="s">
        <v>1552</v>
      </c>
      <c r="I190" s="9">
        <v>873</v>
      </c>
    </row>
    <row r="191" spans="1:9" x14ac:dyDescent="0.2">
      <c r="A191" t="s">
        <v>1330</v>
      </c>
      <c r="B191" t="s">
        <v>1331</v>
      </c>
      <c r="C191" s="9">
        <v>484</v>
      </c>
      <c r="D191" s="10" t="s">
        <v>1835</v>
      </c>
      <c r="E191" s="9">
        <v>80</v>
      </c>
      <c r="F191" s="10" t="s">
        <v>1446</v>
      </c>
      <c r="G191" s="9">
        <v>128</v>
      </c>
      <c r="H191" s="10" t="s">
        <v>1489</v>
      </c>
      <c r="I191" s="9">
        <v>692</v>
      </c>
    </row>
    <row r="192" spans="1:9" x14ac:dyDescent="0.2">
      <c r="A192" t="s">
        <v>1335</v>
      </c>
      <c r="B192" t="s">
        <v>1336</v>
      </c>
      <c r="C192" s="9">
        <v>573</v>
      </c>
      <c r="D192" s="10" t="s">
        <v>1836</v>
      </c>
      <c r="E192" s="9">
        <v>79</v>
      </c>
      <c r="F192" s="10" t="s">
        <v>1837</v>
      </c>
      <c r="G192" s="9">
        <v>156</v>
      </c>
      <c r="H192" s="10" t="s">
        <v>1519</v>
      </c>
      <c r="I192" s="9">
        <v>808</v>
      </c>
    </row>
    <row r="193" spans="1:9" x14ac:dyDescent="0.2">
      <c r="A193" t="s">
        <v>1340</v>
      </c>
      <c r="B193" t="s">
        <v>1341</v>
      </c>
      <c r="C193" s="9" t="s">
        <v>1553</v>
      </c>
      <c r="D193" s="10" t="s">
        <v>1553</v>
      </c>
      <c r="E193" s="9">
        <v>742</v>
      </c>
      <c r="F193" s="10" t="s">
        <v>1809</v>
      </c>
      <c r="G193" s="9" t="s">
        <v>1552</v>
      </c>
      <c r="H193" s="10" t="s">
        <v>1552</v>
      </c>
      <c r="I193" s="9">
        <v>815</v>
      </c>
    </row>
    <row r="194" spans="1:9" x14ac:dyDescent="0.2">
      <c r="A194" t="s">
        <v>1345</v>
      </c>
      <c r="B194" t="s">
        <v>1346</v>
      </c>
      <c r="C194" s="9" t="s">
        <v>1553</v>
      </c>
      <c r="D194" s="10" t="s">
        <v>1553</v>
      </c>
      <c r="E194" s="9">
        <v>1443</v>
      </c>
      <c r="F194" s="10" t="s">
        <v>1838</v>
      </c>
      <c r="G194" s="9" t="s">
        <v>1552</v>
      </c>
      <c r="H194" s="10" t="s">
        <v>1552</v>
      </c>
      <c r="I194" s="9">
        <v>1475</v>
      </c>
    </row>
    <row r="195" spans="1:9" x14ac:dyDescent="0.2">
      <c r="A195" t="s">
        <v>1348</v>
      </c>
      <c r="B195" t="s">
        <v>1349</v>
      </c>
      <c r="C195" s="9">
        <v>18</v>
      </c>
      <c r="D195" s="10" t="s">
        <v>1758</v>
      </c>
      <c r="E195" s="9">
        <v>1691</v>
      </c>
      <c r="F195" s="10" t="s">
        <v>1568</v>
      </c>
      <c r="G195" s="9">
        <v>79</v>
      </c>
      <c r="H195" s="10" t="s">
        <v>1505</v>
      </c>
      <c r="I195" s="9">
        <v>1788</v>
      </c>
    </row>
    <row r="196" spans="1:9" x14ac:dyDescent="0.2">
      <c r="C196" s="9"/>
      <c r="D196" s="10"/>
      <c r="E196" s="9"/>
      <c r="F196" s="10"/>
      <c r="G196" s="9"/>
      <c r="H196" s="10"/>
      <c r="I196" s="9"/>
    </row>
    <row r="197" spans="1:9" x14ac:dyDescent="0.2">
      <c r="C197" s="9"/>
      <c r="D197" s="10"/>
      <c r="E197" s="9"/>
      <c r="F197" s="10"/>
      <c r="G197" s="9"/>
      <c r="H197" s="10"/>
      <c r="I197" s="9"/>
    </row>
    <row r="198" spans="1:9" x14ac:dyDescent="0.2">
      <c r="C198" s="9"/>
      <c r="D198" s="10"/>
      <c r="E198" s="9"/>
      <c r="F198" s="10"/>
      <c r="G198" s="9"/>
      <c r="H198" s="10"/>
      <c r="I198" s="9"/>
    </row>
    <row r="199" spans="1:9" x14ac:dyDescent="0.2">
      <c r="C199" s="9"/>
      <c r="D199" s="10"/>
      <c r="E199" s="9"/>
      <c r="F199" s="10"/>
      <c r="G199" s="9"/>
      <c r="H199" s="10"/>
      <c r="I199" s="9"/>
    </row>
    <row r="200" spans="1:9" x14ac:dyDescent="0.2">
      <c r="C200" s="9"/>
      <c r="D200" s="10"/>
      <c r="E200" s="9"/>
      <c r="F200" s="10"/>
      <c r="G200" s="9"/>
      <c r="H200" s="10"/>
      <c r="I200" s="9"/>
    </row>
  </sheetData>
  <conditionalFormatting sqref="C1:C1048576 E1:E1048576 G1:G1048576">
    <cfRule type="cellIs" dxfId="0" priority="1" operator="between">
      <formula>1</formula>
      <formula>4</formula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4"/>
  <sheetViews>
    <sheetView workbookViewId="0">
      <selection activeCell="F197" sqref="F197"/>
    </sheetView>
  </sheetViews>
  <sheetFormatPr defaultColWidth="11.5546875" defaultRowHeight="15" x14ac:dyDescent="0.2"/>
  <cols>
    <col min="1" max="1" width="13.6640625" customWidth="1"/>
    <col min="2" max="2" width="45.6640625" customWidth="1"/>
    <col min="3" max="5" width="13.6640625" customWidth="1"/>
  </cols>
  <sheetData>
    <row r="1" spans="1:5" ht="19.5" x14ac:dyDescent="0.3">
      <c r="A1" s="2" t="s">
        <v>65</v>
      </c>
    </row>
    <row r="2" spans="1:5" x14ac:dyDescent="0.2">
      <c r="A2" t="s">
        <v>1839</v>
      </c>
    </row>
    <row r="3" spans="1:5" ht="15.75" x14ac:dyDescent="0.25">
      <c r="A3" s="3" t="s">
        <v>1356</v>
      </c>
    </row>
    <row r="4" spans="1:5" x14ac:dyDescent="0.2">
      <c r="A4" t="s">
        <v>1357</v>
      </c>
    </row>
    <row r="5" spans="1:5" x14ac:dyDescent="0.2">
      <c r="A5" t="s">
        <v>1840</v>
      </c>
    </row>
    <row r="6" spans="1:5" x14ac:dyDescent="0.2">
      <c r="A6" t="s">
        <v>1841</v>
      </c>
    </row>
    <row r="7" spans="1:5" ht="39.950000000000003" customHeight="1" x14ac:dyDescent="0.25">
      <c r="A7" s="8" t="s">
        <v>67</v>
      </c>
      <c r="B7" s="8" t="s">
        <v>68</v>
      </c>
      <c r="C7" s="7" t="s">
        <v>64</v>
      </c>
      <c r="D7" s="7" t="s">
        <v>1842</v>
      </c>
      <c r="E7" s="7" t="s">
        <v>1383</v>
      </c>
    </row>
    <row r="8" spans="1:5" x14ac:dyDescent="0.2">
      <c r="A8" t="s">
        <v>82</v>
      </c>
      <c r="B8" t="s">
        <v>83</v>
      </c>
      <c r="C8" s="9">
        <v>66</v>
      </c>
      <c r="D8" s="10" t="s">
        <v>1602</v>
      </c>
      <c r="E8" s="9">
        <v>774</v>
      </c>
    </row>
    <row r="9" spans="1:5" x14ac:dyDescent="0.2">
      <c r="A9" t="s">
        <v>96</v>
      </c>
      <c r="B9" t="s">
        <v>97</v>
      </c>
      <c r="C9" s="9">
        <v>44</v>
      </c>
      <c r="D9" s="10" t="s">
        <v>1750</v>
      </c>
      <c r="E9" s="9">
        <v>939</v>
      </c>
    </row>
    <row r="10" spans="1:5" x14ac:dyDescent="0.2">
      <c r="A10" t="s">
        <v>100</v>
      </c>
      <c r="B10" t="s">
        <v>101</v>
      </c>
      <c r="C10" s="9">
        <v>45</v>
      </c>
      <c r="D10" s="10" t="s">
        <v>1843</v>
      </c>
      <c r="E10" s="9">
        <v>1056</v>
      </c>
    </row>
    <row r="11" spans="1:5" x14ac:dyDescent="0.2">
      <c r="A11" t="s">
        <v>109</v>
      </c>
      <c r="B11" t="s">
        <v>110</v>
      </c>
      <c r="C11" s="9">
        <v>29</v>
      </c>
      <c r="D11" s="10" t="s">
        <v>1404</v>
      </c>
      <c r="E11" s="9">
        <v>1133</v>
      </c>
    </row>
    <row r="12" spans="1:5" x14ac:dyDescent="0.2">
      <c r="A12" t="s">
        <v>115</v>
      </c>
      <c r="B12" t="s">
        <v>116</v>
      </c>
      <c r="C12" s="9">
        <v>67</v>
      </c>
      <c r="D12" s="10" t="s">
        <v>1843</v>
      </c>
      <c r="E12" s="9">
        <v>1548</v>
      </c>
    </row>
    <row r="13" spans="1:5" x14ac:dyDescent="0.2">
      <c r="A13" t="s">
        <v>125</v>
      </c>
      <c r="B13" t="s">
        <v>126</v>
      </c>
      <c r="C13" s="9">
        <v>21</v>
      </c>
      <c r="D13" s="10" t="s">
        <v>1632</v>
      </c>
      <c r="E13" s="9">
        <v>833</v>
      </c>
    </row>
    <row r="14" spans="1:5" x14ac:dyDescent="0.2">
      <c r="A14" t="s">
        <v>130</v>
      </c>
      <c r="B14" t="s">
        <v>131</v>
      </c>
      <c r="C14" s="9">
        <v>5</v>
      </c>
      <c r="D14" s="10" t="s">
        <v>1599</v>
      </c>
      <c r="E14" s="9">
        <v>1019</v>
      </c>
    </row>
    <row r="15" spans="1:5" x14ac:dyDescent="0.2">
      <c r="A15" t="s">
        <v>137</v>
      </c>
      <c r="B15" t="s">
        <v>138</v>
      </c>
      <c r="C15" s="9">
        <v>31</v>
      </c>
      <c r="D15" s="10" t="s">
        <v>1844</v>
      </c>
      <c r="E15" s="9">
        <v>783</v>
      </c>
    </row>
    <row r="16" spans="1:5" x14ac:dyDescent="0.2">
      <c r="A16" t="s">
        <v>144</v>
      </c>
      <c r="B16" t="s">
        <v>145</v>
      </c>
      <c r="C16" s="9">
        <v>104</v>
      </c>
      <c r="D16" s="10" t="s">
        <v>1446</v>
      </c>
      <c r="E16" s="9">
        <v>898</v>
      </c>
    </row>
    <row r="17" spans="1:5" x14ac:dyDescent="0.2">
      <c r="A17" t="s">
        <v>153</v>
      </c>
      <c r="B17" t="s">
        <v>154</v>
      </c>
      <c r="C17" s="9">
        <v>80</v>
      </c>
      <c r="D17" s="10" t="s">
        <v>1717</v>
      </c>
      <c r="E17" s="9">
        <v>1344</v>
      </c>
    </row>
    <row r="18" spans="1:5" x14ac:dyDescent="0.2">
      <c r="A18" t="s">
        <v>161</v>
      </c>
      <c r="B18" t="s">
        <v>162</v>
      </c>
      <c r="C18" s="9">
        <v>88</v>
      </c>
      <c r="D18" s="10" t="s">
        <v>1845</v>
      </c>
      <c r="E18" s="9">
        <v>795</v>
      </c>
    </row>
    <row r="19" spans="1:5" x14ac:dyDescent="0.2">
      <c r="A19" t="s">
        <v>166</v>
      </c>
      <c r="B19" t="s">
        <v>167</v>
      </c>
      <c r="C19" s="9">
        <v>0</v>
      </c>
      <c r="D19" s="10" t="s">
        <v>1628</v>
      </c>
      <c r="E19" s="9">
        <v>1009</v>
      </c>
    </row>
    <row r="20" spans="1:5" x14ac:dyDescent="0.2">
      <c r="A20" t="s">
        <v>175</v>
      </c>
      <c r="B20" t="s">
        <v>176</v>
      </c>
      <c r="C20" s="9">
        <v>18</v>
      </c>
      <c r="D20" s="10" t="s">
        <v>1569</v>
      </c>
      <c r="E20" s="9">
        <v>1081</v>
      </c>
    </row>
    <row r="21" spans="1:5" x14ac:dyDescent="0.2">
      <c r="A21" t="s">
        <v>184</v>
      </c>
      <c r="B21" t="s">
        <v>185</v>
      </c>
      <c r="C21" s="9">
        <v>90</v>
      </c>
      <c r="D21" s="10" t="s">
        <v>1617</v>
      </c>
      <c r="E21" s="9">
        <v>818</v>
      </c>
    </row>
    <row r="22" spans="1:5" x14ac:dyDescent="0.2">
      <c r="A22" t="s">
        <v>192</v>
      </c>
      <c r="B22" t="s">
        <v>193</v>
      </c>
      <c r="C22" s="9">
        <v>13</v>
      </c>
      <c r="D22" s="10" t="s">
        <v>1815</v>
      </c>
      <c r="E22" s="9">
        <v>1208</v>
      </c>
    </row>
    <row r="23" spans="1:5" x14ac:dyDescent="0.2">
      <c r="A23" t="s">
        <v>200</v>
      </c>
      <c r="B23" t="s">
        <v>201</v>
      </c>
      <c r="C23" s="9">
        <v>6</v>
      </c>
      <c r="D23" s="10" t="s">
        <v>1642</v>
      </c>
      <c r="E23" s="9">
        <v>794</v>
      </c>
    </row>
    <row r="24" spans="1:5" x14ac:dyDescent="0.2">
      <c r="A24" t="s">
        <v>207</v>
      </c>
      <c r="B24" t="s">
        <v>208</v>
      </c>
      <c r="C24" s="9">
        <v>12</v>
      </c>
      <c r="D24" s="10" t="s">
        <v>1692</v>
      </c>
      <c r="E24" s="9">
        <v>763</v>
      </c>
    </row>
    <row r="25" spans="1:5" x14ac:dyDescent="0.2">
      <c r="A25" t="s">
        <v>214</v>
      </c>
      <c r="B25" t="s">
        <v>215</v>
      </c>
      <c r="C25" s="9">
        <v>15</v>
      </c>
      <c r="D25" s="10" t="s">
        <v>1813</v>
      </c>
      <c r="E25" s="9">
        <v>968</v>
      </c>
    </row>
    <row r="26" spans="1:5" x14ac:dyDescent="0.2">
      <c r="A26" t="s">
        <v>221</v>
      </c>
      <c r="B26" t="s">
        <v>222</v>
      </c>
      <c r="C26" s="9">
        <v>6</v>
      </c>
      <c r="D26" s="10" t="s">
        <v>1599</v>
      </c>
      <c r="E26" s="9">
        <v>1145</v>
      </c>
    </row>
    <row r="27" spans="1:5" x14ac:dyDescent="0.2">
      <c r="A27" t="s">
        <v>226</v>
      </c>
      <c r="B27" t="s">
        <v>227</v>
      </c>
      <c r="C27" s="9">
        <v>36</v>
      </c>
      <c r="D27" s="10" t="s">
        <v>1678</v>
      </c>
      <c r="E27" s="9">
        <v>1855</v>
      </c>
    </row>
    <row r="28" spans="1:5" x14ac:dyDescent="0.2">
      <c r="A28" t="s">
        <v>234</v>
      </c>
      <c r="B28" t="s">
        <v>235</v>
      </c>
      <c r="C28" s="9">
        <v>0</v>
      </c>
      <c r="D28" s="10" t="s">
        <v>1628</v>
      </c>
      <c r="E28" s="9">
        <v>1073</v>
      </c>
    </row>
    <row r="29" spans="1:5" x14ac:dyDescent="0.2">
      <c r="A29" t="s">
        <v>240</v>
      </c>
      <c r="B29" t="s">
        <v>241</v>
      </c>
      <c r="C29" s="9">
        <v>18</v>
      </c>
      <c r="D29" s="10" t="s">
        <v>1637</v>
      </c>
      <c r="E29" s="9">
        <v>1454</v>
      </c>
    </row>
    <row r="30" spans="1:5" x14ac:dyDescent="0.2">
      <c r="A30" t="s">
        <v>247</v>
      </c>
      <c r="B30" t="s">
        <v>248</v>
      </c>
      <c r="C30" s="9">
        <v>18</v>
      </c>
      <c r="D30" s="10" t="s">
        <v>1569</v>
      </c>
      <c r="E30" s="9">
        <v>1062</v>
      </c>
    </row>
    <row r="31" spans="1:5" x14ac:dyDescent="0.2">
      <c r="A31" t="s">
        <v>252</v>
      </c>
      <c r="B31" t="s">
        <v>253</v>
      </c>
      <c r="C31" s="9">
        <v>14</v>
      </c>
      <c r="D31" s="10" t="s">
        <v>1815</v>
      </c>
      <c r="E31" s="9">
        <v>1220</v>
      </c>
    </row>
    <row r="32" spans="1:5" x14ac:dyDescent="0.2">
      <c r="A32" t="s">
        <v>256</v>
      </c>
      <c r="B32" t="s">
        <v>257</v>
      </c>
      <c r="C32" s="9">
        <v>31</v>
      </c>
      <c r="D32" s="10" t="s">
        <v>1621</v>
      </c>
      <c r="E32" s="9">
        <v>1060</v>
      </c>
    </row>
    <row r="33" spans="1:5" x14ac:dyDescent="0.2">
      <c r="A33" t="s">
        <v>263</v>
      </c>
      <c r="B33" t="s">
        <v>264</v>
      </c>
      <c r="C33" s="9">
        <v>0</v>
      </c>
      <c r="D33" s="10" t="s">
        <v>1628</v>
      </c>
      <c r="E33" s="9">
        <v>825</v>
      </c>
    </row>
    <row r="34" spans="1:5" x14ac:dyDescent="0.2">
      <c r="A34" t="s">
        <v>268</v>
      </c>
      <c r="B34" t="s">
        <v>269</v>
      </c>
      <c r="C34" s="9">
        <v>28</v>
      </c>
      <c r="D34" s="10" t="s">
        <v>1574</v>
      </c>
      <c r="E34" s="9">
        <v>1258</v>
      </c>
    </row>
    <row r="35" spans="1:5" x14ac:dyDescent="0.2">
      <c r="A35" t="s">
        <v>274</v>
      </c>
      <c r="B35" t="s">
        <v>275</v>
      </c>
      <c r="C35" s="9">
        <v>52</v>
      </c>
      <c r="D35" s="10" t="s">
        <v>1770</v>
      </c>
      <c r="E35" s="9">
        <v>948</v>
      </c>
    </row>
    <row r="36" spans="1:5" x14ac:dyDescent="0.2">
      <c r="A36" t="s">
        <v>280</v>
      </c>
      <c r="B36" t="s">
        <v>281</v>
      </c>
      <c r="C36" s="9" t="s">
        <v>1553</v>
      </c>
      <c r="D36" s="10" t="s">
        <v>1553</v>
      </c>
      <c r="E36" s="9">
        <v>743</v>
      </c>
    </row>
    <row r="37" spans="1:5" x14ac:dyDescent="0.2">
      <c r="A37" t="s">
        <v>285</v>
      </c>
      <c r="B37" t="s">
        <v>286</v>
      </c>
      <c r="C37" s="9" t="s">
        <v>1553</v>
      </c>
      <c r="D37" s="10" t="s">
        <v>1553</v>
      </c>
      <c r="E37" s="9">
        <v>995</v>
      </c>
    </row>
    <row r="38" spans="1:5" x14ac:dyDescent="0.2">
      <c r="A38" t="s">
        <v>288</v>
      </c>
      <c r="B38" t="s">
        <v>289</v>
      </c>
      <c r="C38" s="9">
        <v>19</v>
      </c>
      <c r="D38" s="10" t="s">
        <v>1533</v>
      </c>
      <c r="E38" s="9">
        <v>462</v>
      </c>
    </row>
    <row r="39" spans="1:5" x14ac:dyDescent="0.2">
      <c r="A39" t="s">
        <v>299</v>
      </c>
      <c r="B39" t="s">
        <v>300</v>
      </c>
      <c r="C39" s="9">
        <v>99</v>
      </c>
      <c r="D39" s="10" t="s">
        <v>1421</v>
      </c>
      <c r="E39" s="9">
        <v>462</v>
      </c>
    </row>
    <row r="40" spans="1:5" x14ac:dyDescent="0.2">
      <c r="A40" t="s">
        <v>308</v>
      </c>
      <c r="B40" t="s">
        <v>309</v>
      </c>
      <c r="C40" s="9">
        <v>6</v>
      </c>
      <c r="D40" s="10" t="s">
        <v>1631</v>
      </c>
      <c r="E40" s="9">
        <v>828</v>
      </c>
    </row>
    <row r="41" spans="1:5" x14ac:dyDescent="0.2">
      <c r="A41" t="s">
        <v>318</v>
      </c>
      <c r="B41" t="s">
        <v>319</v>
      </c>
      <c r="C41" s="9">
        <v>19</v>
      </c>
      <c r="D41" s="10" t="s">
        <v>1692</v>
      </c>
      <c r="E41" s="9">
        <v>1192</v>
      </c>
    </row>
    <row r="42" spans="1:5" x14ac:dyDescent="0.2">
      <c r="A42" t="s">
        <v>327</v>
      </c>
      <c r="B42" t="s">
        <v>328</v>
      </c>
      <c r="C42" s="9">
        <v>42</v>
      </c>
      <c r="D42" s="10" t="s">
        <v>1770</v>
      </c>
      <c r="E42" s="9">
        <v>757</v>
      </c>
    </row>
    <row r="43" spans="1:5" x14ac:dyDescent="0.2">
      <c r="A43" t="s">
        <v>336</v>
      </c>
      <c r="B43" t="s">
        <v>337</v>
      </c>
      <c r="C43" s="9">
        <v>31</v>
      </c>
      <c r="D43" s="10" t="s">
        <v>1478</v>
      </c>
      <c r="E43" s="9">
        <v>583</v>
      </c>
    </row>
    <row r="44" spans="1:5" x14ac:dyDescent="0.2">
      <c r="A44" t="s">
        <v>338</v>
      </c>
      <c r="B44" t="s">
        <v>339</v>
      </c>
      <c r="C44" s="9">
        <v>12</v>
      </c>
      <c r="D44" s="10" t="s">
        <v>1576</v>
      </c>
      <c r="E44" s="9">
        <v>873</v>
      </c>
    </row>
    <row r="45" spans="1:5" x14ac:dyDescent="0.2">
      <c r="A45" t="s">
        <v>345</v>
      </c>
      <c r="B45" t="s">
        <v>346</v>
      </c>
      <c r="C45" s="9">
        <v>19</v>
      </c>
      <c r="D45" s="10" t="s">
        <v>1684</v>
      </c>
      <c r="E45" s="9">
        <v>337</v>
      </c>
    </row>
    <row r="46" spans="1:5" x14ac:dyDescent="0.2">
      <c r="A46" t="s">
        <v>352</v>
      </c>
      <c r="B46" t="s">
        <v>353</v>
      </c>
      <c r="C46" s="9">
        <v>9</v>
      </c>
      <c r="D46" s="10" t="s">
        <v>1506</v>
      </c>
      <c r="E46" s="9">
        <v>267</v>
      </c>
    </row>
    <row r="47" spans="1:5" x14ac:dyDescent="0.2">
      <c r="A47" t="s">
        <v>359</v>
      </c>
      <c r="B47" t="s">
        <v>360</v>
      </c>
      <c r="C47" s="9" t="s">
        <v>1553</v>
      </c>
      <c r="D47" s="10" t="s">
        <v>1553</v>
      </c>
      <c r="E47" s="9">
        <v>186</v>
      </c>
    </row>
    <row r="48" spans="1:5" x14ac:dyDescent="0.2">
      <c r="A48" t="s">
        <v>367</v>
      </c>
      <c r="B48" t="s">
        <v>368</v>
      </c>
      <c r="C48" s="9">
        <v>0</v>
      </c>
      <c r="D48" s="10" t="s">
        <v>1628</v>
      </c>
      <c r="E48" s="9">
        <v>465</v>
      </c>
    </row>
    <row r="49" spans="1:5" x14ac:dyDescent="0.2">
      <c r="A49" t="s">
        <v>375</v>
      </c>
      <c r="B49" t="s">
        <v>376</v>
      </c>
      <c r="C49" s="9">
        <v>18</v>
      </c>
      <c r="D49" s="10" t="s">
        <v>1632</v>
      </c>
      <c r="E49" s="9">
        <v>724</v>
      </c>
    </row>
    <row r="50" spans="1:5" x14ac:dyDescent="0.2">
      <c r="A50" t="s">
        <v>382</v>
      </c>
      <c r="B50" t="s">
        <v>383</v>
      </c>
      <c r="C50" s="9">
        <v>19</v>
      </c>
      <c r="D50" s="10" t="s">
        <v>1681</v>
      </c>
      <c r="E50" s="9">
        <v>676</v>
      </c>
    </row>
    <row r="51" spans="1:5" x14ac:dyDescent="0.2">
      <c r="A51" t="s">
        <v>391</v>
      </c>
      <c r="B51" t="s">
        <v>392</v>
      </c>
      <c r="C51" s="9" t="s">
        <v>1553</v>
      </c>
      <c r="D51" s="10" t="s">
        <v>1553</v>
      </c>
      <c r="E51" s="9">
        <v>355</v>
      </c>
    </row>
    <row r="52" spans="1:5" x14ac:dyDescent="0.2">
      <c r="A52" t="s">
        <v>400</v>
      </c>
      <c r="B52" t="s">
        <v>401</v>
      </c>
      <c r="C52" s="9">
        <v>11</v>
      </c>
      <c r="D52" s="10" t="s">
        <v>1602</v>
      </c>
      <c r="E52" s="9">
        <v>130</v>
      </c>
    </row>
    <row r="53" spans="1:5" x14ac:dyDescent="0.2">
      <c r="A53" t="s">
        <v>407</v>
      </c>
      <c r="B53" t="s">
        <v>408</v>
      </c>
      <c r="C53" s="9">
        <v>15</v>
      </c>
      <c r="D53" s="10" t="s">
        <v>1684</v>
      </c>
      <c r="E53" s="9">
        <v>270</v>
      </c>
    </row>
    <row r="54" spans="1:5" x14ac:dyDescent="0.2">
      <c r="A54" t="s">
        <v>414</v>
      </c>
      <c r="B54" t="s">
        <v>415</v>
      </c>
      <c r="C54" s="9" t="s">
        <v>1553</v>
      </c>
      <c r="D54" s="10" t="s">
        <v>1553</v>
      </c>
      <c r="E54" s="9">
        <v>854</v>
      </c>
    </row>
    <row r="55" spans="1:5" x14ac:dyDescent="0.2">
      <c r="A55" t="s">
        <v>421</v>
      </c>
      <c r="B55" t="s">
        <v>422</v>
      </c>
      <c r="C55" s="9">
        <v>6</v>
      </c>
      <c r="D55" s="10" t="s">
        <v>1631</v>
      </c>
      <c r="E55" s="9">
        <v>911</v>
      </c>
    </row>
    <row r="56" spans="1:5" x14ac:dyDescent="0.2">
      <c r="A56" t="s">
        <v>428</v>
      </c>
      <c r="B56" t="s">
        <v>429</v>
      </c>
      <c r="C56" s="9">
        <v>33</v>
      </c>
      <c r="D56" s="10" t="s">
        <v>1542</v>
      </c>
      <c r="E56" s="9">
        <v>644</v>
      </c>
    </row>
    <row r="57" spans="1:5" x14ac:dyDescent="0.2">
      <c r="A57" t="s">
        <v>434</v>
      </c>
      <c r="B57" t="s">
        <v>435</v>
      </c>
      <c r="C57" s="9">
        <v>5</v>
      </c>
      <c r="D57" s="10" t="s">
        <v>1639</v>
      </c>
      <c r="E57" s="9">
        <v>1517</v>
      </c>
    </row>
    <row r="58" spans="1:5" x14ac:dyDescent="0.2">
      <c r="A58" t="s">
        <v>442</v>
      </c>
      <c r="B58" t="s">
        <v>443</v>
      </c>
      <c r="C58" s="9">
        <v>13</v>
      </c>
      <c r="D58" s="10" t="s">
        <v>1569</v>
      </c>
      <c r="E58" s="9">
        <v>748</v>
      </c>
    </row>
    <row r="59" spans="1:5" x14ac:dyDescent="0.2">
      <c r="A59" t="s">
        <v>449</v>
      </c>
      <c r="B59" t="s">
        <v>450</v>
      </c>
      <c r="C59" s="9">
        <v>0</v>
      </c>
      <c r="D59" s="10" t="s">
        <v>1628</v>
      </c>
      <c r="E59" s="9">
        <v>364</v>
      </c>
    </row>
    <row r="60" spans="1:5" x14ac:dyDescent="0.2">
      <c r="A60" t="s">
        <v>453</v>
      </c>
      <c r="B60" t="s">
        <v>454</v>
      </c>
      <c r="C60" s="9">
        <v>56</v>
      </c>
      <c r="D60" s="10" t="s">
        <v>1846</v>
      </c>
      <c r="E60" s="9">
        <v>560</v>
      </c>
    </row>
    <row r="61" spans="1:5" x14ac:dyDescent="0.2">
      <c r="A61" t="s">
        <v>460</v>
      </c>
      <c r="B61" t="s">
        <v>461</v>
      </c>
      <c r="C61" s="9">
        <v>28</v>
      </c>
      <c r="D61" s="10" t="s">
        <v>1847</v>
      </c>
      <c r="E61" s="9">
        <v>293</v>
      </c>
    </row>
    <row r="62" spans="1:5" x14ac:dyDescent="0.2">
      <c r="A62" t="s">
        <v>467</v>
      </c>
      <c r="B62" t="s">
        <v>468</v>
      </c>
      <c r="C62" s="9">
        <v>10</v>
      </c>
      <c r="D62" s="10" t="s">
        <v>1569</v>
      </c>
      <c r="E62" s="9">
        <v>588</v>
      </c>
    </row>
    <row r="63" spans="1:5" x14ac:dyDescent="0.2">
      <c r="A63" t="s">
        <v>472</v>
      </c>
      <c r="B63" t="s">
        <v>473</v>
      </c>
      <c r="C63" s="9">
        <v>0</v>
      </c>
      <c r="D63" s="10" t="s">
        <v>1628</v>
      </c>
      <c r="E63" s="9">
        <v>863</v>
      </c>
    </row>
    <row r="64" spans="1:5" x14ac:dyDescent="0.2">
      <c r="A64" t="s">
        <v>479</v>
      </c>
      <c r="B64" t="s">
        <v>480</v>
      </c>
      <c r="C64" s="9">
        <v>10</v>
      </c>
      <c r="D64" s="10" t="s">
        <v>1813</v>
      </c>
      <c r="E64" s="9">
        <v>671</v>
      </c>
    </row>
    <row r="65" spans="1:5" x14ac:dyDescent="0.2">
      <c r="A65" t="s">
        <v>485</v>
      </c>
      <c r="B65" t="s">
        <v>486</v>
      </c>
      <c r="C65" s="9">
        <v>0</v>
      </c>
      <c r="D65" s="10" t="s">
        <v>1628</v>
      </c>
      <c r="E65" s="9">
        <v>660</v>
      </c>
    </row>
    <row r="66" spans="1:5" x14ac:dyDescent="0.2">
      <c r="A66" t="s">
        <v>492</v>
      </c>
      <c r="B66" t="s">
        <v>493</v>
      </c>
      <c r="C66" s="9" t="s">
        <v>1553</v>
      </c>
      <c r="D66" s="10" t="s">
        <v>1553</v>
      </c>
      <c r="E66" s="9">
        <v>750</v>
      </c>
    </row>
    <row r="67" spans="1:5" x14ac:dyDescent="0.2">
      <c r="A67" t="s">
        <v>498</v>
      </c>
      <c r="B67" t="s">
        <v>499</v>
      </c>
      <c r="C67" s="9">
        <v>0</v>
      </c>
      <c r="D67" s="10" t="s">
        <v>1628</v>
      </c>
      <c r="E67" s="9">
        <v>707</v>
      </c>
    </row>
    <row r="68" spans="1:5" x14ac:dyDescent="0.2">
      <c r="A68" t="s">
        <v>502</v>
      </c>
      <c r="B68" t="s">
        <v>503</v>
      </c>
      <c r="C68" s="9">
        <v>13</v>
      </c>
      <c r="D68" s="10" t="s">
        <v>1758</v>
      </c>
      <c r="E68" s="9">
        <v>1362</v>
      </c>
    </row>
    <row r="69" spans="1:5" x14ac:dyDescent="0.2">
      <c r="A69" t="s">
        <v>509</v>
      </c>
      <c r="B69" t="s">
        <v>510</v>
      </c>
      <c r="C69" s="9">
        <v>17</v>
      </c>
      <c r="D69" s="10" t="s">
        <v>1576</v>
      </c>
      <c r="E69" s="9">
        <v>1217</v>
      </c>
    </row>
    <row r="70" spans="1:5" x14ac:dyDescent="0.2">
      <c r="A70" t="s">
        <v>515</v>
      </c>
      <c r="B70" t="s">
        <v>516</v>
      </c>
      <c r="C70" s="9">
        <v>10</v>
      </c>
      <c r="D70" s="10" t="s">
        <v>1815</v>
      </c>
      <c r="E70" s="9">
        <v>913</v>
      </c>
    </row>
    <row r="71" spans="1:5" x14ac:dyDescent="0.2">
      <c r="A71" t="s">
        <v>518</v>
      </c>
      <c r="B71" t="s">
        <v>519</v>
      </c>
      <c r="C71" s="9" t="s">
        <v>1553</v>
      </c>
      <c r="D71" s="10" t="s">
        <v>1553</v>
      </c>
      <c r="E71" s="9">
        <v>892</v>
      </c>
    </row>
    <row r="72" spans="1:5" x14ac:dyDescent="0.2">
      <c r="A72" t="s">
        <v>525</v>
      </c>
      <c r="B72" t="s">
        <v>526</v>
      </c>
      <c r="C72" s="9">
        <v>19</v>
      </c>
      <c r="D72" s="10" t="s">
        <v>1797</v>
      </c>
      <c r="E72" s="9">
        <v>893</v>
      </c>
    </row>
    <row r="73" spans="1:5" x14ac:dyDescent="0.2">
      <c r="A73" t="s">
        <v>532</v>
      </c>
      <c r="B73" t="s">
        <v>533</v>
      </c>
      <c r="C73" s="9">
        <v>18</v>
      </c>
      <c r="D73" s="10" t="s">
        <v>1797</v>
      </c>
      <c r="E73" s="9">
        <v>862</v>
      </c>
    </row>
    <row r="74" spans="1:5" x14ac:dyDescent="0.2">
      <c r="A74" t="s">
        <v>539</v>
      </c>
      <c r="B74" t="s">
        <v>540</v>
      </c>
      <c r="C74" s="9">
        <v>8</v>
      </c>
      <c r="D74" s="10" t="s">
        <v>1642</v>
      </c>
      <c r="E74" s="9">
        <v>966</v>
      </c>
    </row>
    <row r="75" spans="1:5" x14ac:dyDescent="0.2">
      <c r="A75" t="s">
        <v>544</v>
      </c>
      <c r="B75" t="s">
        <v>545</v>
      </c>
      <c r="C75" s="9">
        <v>14</v>
      </c>
      <c r="D75" s="10" t="s">
        <v>1574</v>
      </c>
      <c r="E75" s="9">
        <v>648</v>
      </c>
    </row>
    <row r="76" spans="1:5" x14ac:dyDescent="0.2">
      <c r="A76" t="s">
        <v>553</v>
      </c>
      <c r="B76" t="s">
        <v>554</v>
      </c>
      <c r="C76" s="9">
        <v>19</v>
      </c>
      <c r="D76" s="10" t="s">
        <v>1782</v>
      </c>
      <c r="E76" s="9">
        <v>833</v>
      </c>
    </row>
    <row r="77" spans="1:5" x14ac:dyDescent="0.2">
      <c r="A77" t="s">
        <v>563</v>
      </c>
      <c r="B77" t="s">
        <v>564</v>
      </c>
      <c r="C77" s="9">
        <v>8</v>
      </c>
      <c r="D77" s="10" t="s">
        <v>1797</v>
      </c>
      <c r="E77" s="9">
        <v>389</v>
      </c>
    </row>
    <row r="78" spans="1:5" x14ac:dyDescent="0.2">
      <c r="A78" t="s">
        <v>572</v>
      </c>
      <c r="B78" t="s">
        <v>573</v>
      </c>
      <c r="C78" s="9">
        <v>18</v>
      </c>
      <c r="D78" s="10" t="s">
        <v>1782</v>
      </c>
      <c r="E78" s="9">
        <v>796</v>
      </c>
    </row>
    <row r="79" spans="1:5" x14ac:dyDescent="0.2">
      <c r="A79" t="s">
        <v>580</v>
      </c>
      <c r="B79" t="s">
        <v>581</v>
      </c>
      <c r="C79" s="9">
        <v>6</v>
      </c>
      <c r="D79" s="10" t="s">
        <v>1567</v>
      </c>
      <c r="E79" s="9">
        <v>1036</v>
      </c>
    </row>
    <row r="80" spans="1:5" x14ac:dyDescent="0.2">
      <c r="A80" t="s">
        <v>590</v>
      </c>
      <c r="B80" t="s">
        <v>591</v>
      </c>
      <c r="C80" s="9">
        <v>16</v>
      </c>
      <c r="D80" s="10" t="s">
        <v>1508</v>
      </c>
      <c r="E80" s="9">
        <v>662</v>
      </c>
    </row>
    <row r="81" spans="1:5" x14ac:dyDescent="0.2">
      <c r="A81" t="s">
        <v>598</v>
      </c>
      <c r="B81" t="s">
        <v>599</v>
      </c>
      <c r="C81" s="9">
        <v>32</v>
      </c>
      <c r="D81" s="10" t="s">
        <v>1790</v>
      </c>
      <c r="E81" s="9">
        <v>893</v>
      </c>
    </row>
    <row r="82" spans="1:5" x14ac:dyDescent="0.2">
      <c r="A82" t="s">
        <v>605</v>
      </c>
      <c r="B82" t="s">
        <v>606</v>
      </c>
      <c r="C82" s="9" t="s">
        <v>1553</v>
      </c>
      <c r="D82" s="10" t="s">
        <v>1553</v>
      </c>
      <c r="E82" s="9">
        <v>146</v>
      </c>
    </row>
    <row r="83" spans="1:5" x14ac:dyDescent="0.2">
      <c r="A83" t="s">
        <v>613</v>
      </c>
      <c r="B83" t="s">
        <v>614</v>
      </c>
      <c r="C83" s="9">
        <v>0</v>
      </c>
      <c r="D83" s="10" t="s">
        <v>1628</v>
      </c>
      <c r="E83" s="9">
        <v>366</v>
      </c>
    </row>
    <row r="84" spans="1:5" x14ac:dyDescent="0.2">
      <c r="A84" t="s">
        <v>619</v>
      </c>
      <c r="B84" t="s">
        <v>620</v>
      </c>
      <c r="C84" s="9">
        <v>13</v>
      </c>
      <c r="D84" s="10" t="s">
        <v>1813</v>
      </c>
      <c r="E84" s="9">
        <v>857</v>
      </c>
    </row>
    <row r="85" spans="1:5" x14ac:dyDescent="0.2">
      <c r="A85" t="s">
        <v>627</v>
      </c>
      <c r="B85" t="s">
        <v>628</v>
      </c>
      <c r="C85" s="9">
        <v>57</v>
      </c>
      <c r="D85" s="10" t="s">
        <v>1474</v>
      </c>
      <c r="E85" s="9">
        <v>909</v>
      </c>
    </row>
    <row r="86" spans="1:5" x14ac:dyDescent="0.2">
      <c r="A86" t="s">
        <v>636</v>
      </c>
      <c r="B86" t="s">
        <v>637</v>
      </c>
      <c r="C86" s="9">
        <v>18</v>
      </c>
      <c r="D86" s="10" t="s">
        <v>1505</v>
      </c>
      <c r="E86" s="9">
        <v>413</v>
      </c>
    </row>
    <row r="87" spans="1:5" x14ac:dyDescent="0.2">
      <c r="A87" t="s">
        <v>642</v>
      </c>
      <c r="B87" t="s">
        <v>643</v>
      </c>
      <c r="C87" s="9">
        <v>185</v>
      </c>
      <c r="D87" s="10" t="s">
        <v>1459</v>
      </c>
      <c r="E87" s="9">
        <v>402</v>
      </c>
    </row>
    <row r="88" spans="1:5" x14ac:dyDescent="0.2">
      <c r="A88" t="s">
        <v>648</v>
      </c>
      <c r="B88" t="s">
        <v>649</v>
      </c>
      <c r="C88" s="9">
        <v>17</v>
      </c>
      <c r="D88" s="10" t="s">
        <v>1505</v>
      </c>
      <c r="E88" s="9">
        <v>383</v>
      </c>
    </row>
    <row r="89" spans="1:5" x14ac:dyDescent="0.2">
      <c r="A89" t="s">
        <v>656</v>
      </c>
      <c r="B89" t="s">
        <v>657</v>
      </c>
      <c r="C89" s="9">
        <v>55</v>
      </c>
      <c r="D89" s="10" t="s">
        <v>1804</v>
      </c>
      <c r="E89" s="9">
        <v>1131</v>
      </c>
    </row>
    <row r="90" spans="1:5" x14ac:dyDescent="0.2">
      <c r="A90" t="s">
        <v>661</v>
      </c>
      <c r="B90" t="s">
        <v>662</v>
      </c>
      <c r="C90" s="9">
        <v>21</v>
      </c>
      <c r="D90" s="10" t="s">
        <v>1404</v>
      </c>
      <c r="E90" s="9">
        <v>817</v>
      </c>
    </row>
    <row r="91" spans="1:5" x14ac:dyDescent="0.2">
      <c r="A91" t="s">
        <v>669</v>
      </c>
      <c r="B91" t="s">
        <v>670</v>
      </c>
      <c r="C91" s="9">
        <v>0</v>
      </c>
      <c r="D91" s="10" t="s">
        <v>1628</v>
      </c>
      <c r="E91" s="9">
        <v>878</v>
      </c>
    </row>
    <row r="92" spans="1:5" x14ac:dyDescent="0.2">
      <c r="A92" t="s">
        <v>674</v>
      </c>
      <c r="B92" t="s">
        <v>675</v>
      </c>
      <c r="C92" s="9">
        <v>14</v>
      </c>
      <c r="D92" s="10" t="s">
        <v>1758</v>
      </c>
      <c r="E92" s="9">
        <v>1389</v>
      </c>
    </row>
    <row r="93" spans="1:5" x14ac:dyDescent="0.2">
      <c r="A93" t="s">
        <v>682</v>
      </c>
      <c r="B93" t="s">
        <v>683</v>
      </c>
      <c r="C93" s="9">
        <v>89</v>
      </c>
      <c r="D93" s="10" t="s">
        <v>1848</v>
      </c>
      <c r="E93" s="9">
        <v>372</v>
      </c>
    </row>
    <row r="94" spans="1:5" x14ac:dyDescent="0.2">
      <c r="A94" t="s">
        <v>689</v>
      </c>
      <c r="B94" t="s">
        <v>690</v>
      </c>
      <c r="C94" s="9">
        <v>5</v>
      </c>
      <c r="D94" s="10" t="s">
        <v>1567</v>
      </c>
      <c r="E94" s="9">
        <v>778</v>
      </c>
    </row>
    <row r="95" spans="1:5" x14ac:dyDescent="0.2">
      <c r="A95" t="s">
        <v>696</v>
      </c>
      <c r="B95" t="s">
        <v>697</v>
      </c>
      <c r="C95" s="9">
        <v>0</v>
      </c>
      <c r="D95" s="10" t="s">
        <v>1628</v>
      </c>
      <c r="E95" s="9">
        <v>561</v>
      </c>
    </row>
    <row r="96" spans="1:5" x14ac:dyDescent="0.2">
      <c r="A96" t="s">
        <v>704</v>
      </c>
      <c r="B96" t="s">
        <v>705</v>
      </c>
      <c r="C96" s="9" t="s">
        <v>1553</v>
      </c>
      <c r="D96" s="10" t="s">
        <v>1553</v>
      </c>
      <c r="E96" s="9">
        <v>252</v>
      </c>
    </row>
    <row r="97" spans="1:5" x14ac:dyDescent="0.2">
      <c r="A97" t="s">
        <v>712</v>
      </c>
      <c r="B97" t="s">
        <v>713</v>
      </c>
      <c r="C97" s="9">
        <v>72</v>
      </c>
      <c r="D97" s="10" t="s">
        <v>1541</v>
      </c>
      <c r="E97" s="9">
        <v>1213</v>
      </c>
    </row>
    <row r="98" spans="1:5" x14ac:dyDescent="0.2">
      <c r="A98" t="s">
        <v>719</v>
      </c>
      <c r="B98" t="s">
        <v>720</v>
      </c>
      <c r="C98" s="9">
        <v>7</v>
      </c>
      <c r="D98" s="10" t="s">
        <v>1631</v>
      </c>
      <c r="E98" s="9">
        <v>1044</v>
      </c>
    </row>
    <row r="99" spans="1:5" x14ac:dyDescent="0.2">
      <c r="A99" t="s">
        <v>727</v>
      </c>
      <c r="B99" t="s">
        <v>728</v>
      </c>
      <c r="C99" s="9">
        <v>19</v>
      </c>
      <c r="D99" s="10" t="s">
        <v>1777</v>
      </c>
      <c r="E99" s="9">
        <v>1076</v>
      </c>
    </row>
    <row r="100" spans="1:5" x14ac:dyDescent="0.2">
      <c r="A100" t="s">
        <v>734</v>
      </c>
      <c r="B100" t="s">
        <v>735</v>
      </c>
      <c r="C100" s="9">
        <v>22</v>
      </c>
      <c r="D100" s="10" t="s">
        <v>1483</v>
      </c>
      <c r="E100" s="9">
        <v>346</v>
      </c>
    </row>
    <row r="101" spans="1:5" x14ac:dyDescent="0.2">
      <c r="A101" t="s">
        <v>740</v>
      </c>
      <c r="B101" t="s">
        <v>741</v>
      </c>
      <c r="C101" s="9">
        <v>7</v>
      </c>
      <c r="D101" s="10" t="s">
        <v>1641</v>
      </c>
      <c r="E101" s="9">
        <v>757</v>
      </c>
    </row>
    <row r="102" spans="1:5" x14ac:dyDescent="0.2">
      <c r="A102" t="s">
        <v>748</v>
      </c>
      <c r="B102" t="s">
        <v>749</v>
      </c>
      <c r="C102" s="9">
        <v>26</v>
      </c>
      <c r="D102" s="10" t="s">
        <v>1506</v>
      </c>
      <c r="E102" s="9">
        <v>759</v>
      </c>
    </row>
    <row r="103" spans="1:5" x14ac:dyDescent="0.2">
      <c r="A103" t="s">
        <v>755</v>
      </c>
      <c r="B103" t="s">
        <v>756</v>
      </c>
      <c r="C103" s="9" t="s">
        <v>1553</v>
      </c>
      <c r="D103" s="10" t="s">
        <v>1553</v>
      </c>
      <c r="E103" s="9">
        <v>1247</v>
      </c>
    </row>
    <row r="104" spans="1:5" x14ac:dyDescent="0.2">
      <c r="A104" t="s">
        <v>762</v>
      </c>
      <c r="B104" t="s">
        <v>763</v>
      </c>
      <c r="C104" s="9">
        <v>0</v>
      </c>
      <c r="D104" s="10" t="s">
        <v>1628</v>
      </c>
      <c r="E104" s="9">
        <v>761</v>
      </c>
    </row>
    <row r="105" spans="1:5" x14ac:dyDescent="0.2">
      <c r="A105" t="s">
        <v>766</v>
      </c>
      <c r="B105" t="s">
        <v>767</v>
      </c>
      <c r="C105" s="9">
        <v>9</v>
      </c>
      <c r="D105" s="10" t="s">
        <v>1815</v>
      </c>
      <c r="E105" s="9">
        <v>833</v>
      </c>
    </row>
    <row r="106" spans="1:5" x14ac:dyDescent="0.2">
      <c r="A106" t="s">
        <v>769</v>
      </c>
      <c r="B106" t="s">
        <v>770</v>
      </c>
      <c r="C106" s="9">
        <v>13</v>
      </c>
      <c r="D106" s="10" t="s">
        <v>1576</v>
      </c>
      <c r="E106" s="9">
        <v>913</v>
      </c>
    </row>
    <row r="107" spans="1:5" x14ac:dyDescent="0.2">
      <c r="A107" t="s">
        <v>775</v>
      </c>
      <c r="B107" t="s">
        <v>776</v>
      </c>
      <c r="C107" s="9">
        <v>0</v>
      </c>
      <c r="D107" s="10" t="s">
        <v>1628</v>
      </c>
      <c r="E107" s="9">
        <v>1200</v>
      </c>
    </row>
    <row r="108" spans="1:5" x14ac:dyDescent="0.2">
      <c r="A108" t="s">
        <v>781</v>
      </c>
      <c r="B108" t="s">
        <v>782</v>
      </c>
      <c r="C108" s="9">
        <v>6</v>
      </c>
      <c r="D108" s="10" t="s">
        <v>1599</v>
      </c>
      <c r="E108" s="9">
        <v>1228</v>
      </c>
    </row>
    <row r="109" spans="1:5" x14ac:dyDescent="0.2">
      <c r="A109" t="s">
        <v>788</v>
      </c>
      <c r="B109" t="s">
        <v>789</v>
      </c>
      <c r="C109" s="9">
        <v>0</v>
      </c>
      <c r="D109" s="10" t="s">
        <v>1628</v>
      </c>
      <c r="E109" s="9">
        <v>900</v>
      </c>
    </row>
    <row r="110" spans="1:5" x14ac:dyDescent="0.2">
      <c r="A110" t="s">
        <v>793</v>
      </c>
      <c r="B110" t="s">
        <v>794</v>
      </c>
      <c r="C110" s="9">
        <v>13</v>
      </c>
      <c r="D110" s="10" t="s">
        <v>1565</v>
      </c>
      <c r="E110" s="9">
        <v>996</v>
      </c>
    </row>
    <row r="111" spans="1:5" x14ac:dyDescent="0.2">
      <c r="A111" t="s">
        <v>798</v>
      </c>
      <c r="B111" t="s">
        <v>799</v>
      </c>
      <c r="C111" s="9">
        <v>0</v>
      </c>
      <c r="D111" s="10" t="s">
        <v>1628</v>
      </c>
      <c r="E111" s="9">
        <v>747</v>
      </c>
    </row>
    <row r="112" spans="1:5" x14ac:dyDescent="0.2">
      <c r="A112" t="s">
        <v>805</v>
      </c>
      <c r="B112" t="s">
        <v>806</v>
      </c>
      <c r="C112" s="9" t="s">
        <v>1553</v>
      </c>
      <c r="D112" s="10" t="s">
        <v>1553</v>
      </c>
      <c r="E112" s="9">
        <v>776</v>
      </c>
    </row>
    <row r="113" spans="1:5" x14ac:dyDescent="0.2">
      <c r="A113" t="s">
        <v>812</v>
      </c>
      <c r="B113" t="s">
        <v>813</v>
      </c>
      <c r="C113" s="9" t="s">
        <v>1553</v>
      </c>
      <c r="D113" s="10" t="s">
        <v>1553</v>
      </c>
      <c r="E113" s="9">
        <v>676</v>
      </c>
    </row>
    <row r="114" spans="1:5" x14ac:dyDescent="0.2">
      <c r="A114" t="s">
        <v>818</v>
      </c>
      <c r="B114" t="s">
        <v>819</v>
      </c>
      <c r="C114" s="9" t="s">
        <v>1553</v>
      </c>
      <c r="D114" s="10" t="s">
        <v>1553</v>
      </c>
      <c r="E114" s="9">
        <v>972</v>
      </c>
    </row>
    <row r="115" spans="1:5" x14ac:dyDescent="0.2">
      <c r="A115" t="s">
        <v>825</v>
      </c>
      <c r="B115" t="s">
        <v>826</v>
      </c>
      <c r="C115" s="9">
        <v>0</v>
      </c>
      <c r="D115" s="10" t="s">
        <v>1628</v>
      </c>
      <c r="E115" s="9">
        <v>1156</v>
      </c>
    </row>
    <row r="116" spans="1:5" x14ac:dyDescent="0.2">
      <c r="A116" t="s">
        <v>830</v>
      </c>
      <c r="B116" t="s">
        <v>831</v>
      </c>
      <c r="C116" s="9" t="s">
        <v>1553</v>
      </c>
      <c r="D116" s="10" t="s">
        <v>1553</v>
      </c>
      <c r="E116" s="9">
        <v>1026</v>
      </c>
    </row>
    <row r="117" spans="1:5" x14ac:dyDescent="0.2">
      <c r="A117" t="s">
        <v>835</v>
      </c>
      <c r="B117" t="s">
        <v>836</v>
      </c>
      <c r="C117" s="9">
        <v>34</v>
      </c>
      <c r="D117" s="10" t="s">
        <v>1478</v>
      </c>
      <c r="E117" s="9">
        <v>640</v>
      </c>
    </row>
    <row r="118" spans="1:5" x14ac:dyDescent="0.2">
      <c r="A118" t="s">
        <v>844</v>
      </c>
      <c r="B118" t="s">
        <v>845</v>
      </c>
      <c r="C118" s="9">
        <v>17</v>
      </c>
      <c r="D118" s="10" t="s">
        <v>1659</v>
      </c>
      <c r="E118" s="9">
        <v>379</v>
      </c>
    </row>
    <row r="119" spans="1:5" x14ac:dyDescent="0.2">
      <c r="A119" t="s">
        <v>853</v>
      </c>
      <c r="B119" t="s">
        <v>854</v>
      </c>
      <c r="C119" s="9">
        <v>5</v>
      </c>
      <c r="D119" s="10" t="s">
        <v>1815</v>
      </c>
      <c r="E119" s="9">
        <v>470</v>
      </c>
    </row>
    <row r="120" spans="1:5" x14ac:dyDescent="0.2">
      <c r="A120" t="s">
        <v>860</v>
      </c>
      <c r="B120" t="s">
        <v>861</v>
      </c>
      <c r="C120" s="9">
        <v>6</v>
      </c>
      <c r="D120" s="10" t="s">
        <v>1758</v>
      </c>
      <c r="E120" s="9">
        <v>627</v>
      </c>
    </row>
    <row r="121" spans="1:5" x14ac:dyDescent="0.2">
      <c r="A121" t="s">
        <v>867</v>
      </c>
      <c r="B121" t="s">
        <v>868</v>
      </c>
      <c r="C121" s="9">
        <v>0</v>
      </c>
      <c r="D121" s="10" t="s">
        <v>1628</v>
      </c>
      <c r="E121" s="9">
        <v>614</v>
      </c>
    </row>
    <row r="122" spans="1:5" x14ac:dyDescent="0.2">
      <c r="A122" t="s">
        <v>877</v>
      </c>
      <c r="B122" t="s">
        <v>878</v>
      </c>
      <c r="C122" s="9">
        <v>0</v>
      </c>
      <c r="D122" s="10" t="s">
        <v>1628</v>
      </c>
      <c r="E122" s="9">
        <v>476</v>
      </c>
    </row>
    <row r="123" spans="1:5" x14ac:dyDescent="0.2">
      <c r="A123" t="s">
        <v>883</v>
      </c>
      <c r="B123" t="s">
        <v>884</v>
      </c>
      <c r="C123" s="9">
        <v>13</v>
      </c>
      <c r="D123" s="10" t="s">
        <v>1576</v>
      </c>
      <c r="E123" s="9">
        <v>959</v>
      </c>
    </row>
    <row r="124" spans="1:5" x14ac:dyDescent="0.2">
      <c r="A124" t="s">
        <v>890</v>
      </c>
      <c r="B124" t="s">
        <v>891</v>
      </c>
      <c r="C124" s="9">
        <v>60</v>
      </c>
      <c r="D124" s="10" t="s">
        <v>1849</v>
      </c>
      <c r="E124" s="9">
        <v>550</v>
      </c>
    </row>
    <row r="125" spans="1:5" x14ac:dyDescent="0.2">
      <c r="A125" t="s">
        <v>899</v>
      </c>
      <c r="B125" t="s">
        <v>900</v>
      </c>
      <c r="C125" s="9">
        <v>11</v>
      </c>
      <c r="D125" s="10" t="s">
        <v>1567</v>
      </c>
      <c r="E125" s="9">
        <v>1867</v>
      </c>
    </row>
    <row r="126" spans="1:5" x14ac:dyDescent="0.2">
      <c r="A126" t="s">
        <v>907</v>
      </c>
      <c r="B126" t="s">
        <v>908</v>
      </c>
      <c r="C126" s="9">
        <v>100</v>
      </c>
      <c r="D126" s="10" t="s">
        <v>1408</v>
      </c>
      <c r="E126" s="9">
        <v>849</v>
      </c>
    </row>
    <row r="127" spans="1:5" x14ac:dyDescent="0.2">
      <c r="A127" t="s">
        <v>914</v>
      </c>
      <c r="B127" t="s">
        <v>915</v>
      </c>
      <c r="C127" s="9" t="s">
        <v>1553</v>
      </c>
      <c r="D127" s="10" t="s">
        <v>1553</v>
      </c>
      <c r="E127" s="9">
        <v>170</v>
      </c>
    </row>
    <row r="128" spans="1:5" x14ac:dyDescent="0.2">
      <c r="A128" t="s">
        <v>920</v>
      </c>
      <c r="B128" t="s">
        <v>921</v>
      </c>
      <c r="C128" s="9">
        <v>0</v>
      </c>
      <c r="D128" s="10" t="s">
        <v>1628</v>
      </c>
      <c r="E128" s="9">
        <v>348</v>
      </c>
    </row>
    <row r="129" spans="1:5" x14ac:dyDescent="0.2">
      <c r="A129" t="s">
        <v>928</v>
      </c>
      <c r="B129" t="s">
        <v>929</v>
      </c>
      <c r="C129" s="9">
        <v>37</v>
      </c>
      <c r="D129" s="10" t="s">
        <v>1833</v>
      </c>
      <c r="E129" s="9">
        <v>805</v>
      </c>
    </row>
    <row r="130" spans="1:5" x14ac:dyDescent="0.2">
      <c r="A130" t="s">
        <v>934</v>
      </c>
      <c r="B130" t="s">
        <v>935</v>
      </c>
      <c r="C130" s="9">
        <v>7</v>
      </c>
      <c r="D130" s="10" t="s">
        <v>1637</v>
      </c>
      <c r="E130" s="9">
        <v>577</v>
      </c>
    </row>
    <row r="131" spans="1:5" x14ac:dyDescent="0.2">
      <c r="A131" t="s">
        <v>940</v>
      </c>
      <c r="B131" t="s">
        <v>941</v>
      </c>
      <c r="C131" s="9">
        <v>42</v>
      </c>
      <c r="D131" s="10" t="s">
        <v>1406</v>
      </c>
      <c r="E131" s="9">
        <v>560</v>
      </c>
    </row>
    <row r="132" spans="1:5" x14ac:dyDescent="0.2">
      <c r="A132" t="s">
        <v>945</v>
      </c>
      <c r="B132" t="s">
        <v>946</v>
      </c>
      <c r="C132" s="9">
        <v>27</v>
      </c>
      <c r="D132" s="10" t="s">
        <v>1404</v>
      </c>
      <c r="E132" s="9">
        <v>1051</v>
      </c>
    </row>
    <row r="133" spans="1:5" x14ac:dyDescent="0.2">
      <c r="A133" t="s">
        <v>951</v>
      </c>
      <c r="B133" t="s">
        <v>952</v>
      </c>
      <c r="C133" s="9">
        <v>24</v>
      </c>
      <c r="D133" s="10" t="s">
        <v>1746</v>
      </c>
      <c r="E133" s="9">
        <v>727</v>
      </c>
    </row>
    <row r="134" spans="1:5" x14ac:dyDescent="0.2">
      <c r="A134" t="s">
        <v>958</v>
      </c>
      <c r="B134" t="s">
        <v>959</v>
      </c>
      <c r="C134" s="9">
        <v>9</v>
      </c>
      <c r="D134" s="10" t="s">
        <v>1565</v>
      </c>
      <c r="E134" s="9">
        <v>712</v>
      </c>
    </row>
    <row r="135" spans="1:5" x14ac:dyDescent="0.2">
      <c r="A135" t="s">
        <v>966</v>
      </c>
      <c r="B135" t="s">
        <v>967</v>
      </c>
      <c r="C135" s="9">
        <v>23</v>
      </c>
      <c r="D135" s="10" t="s">
        <v>1681</v>
      </c>
      <c r="E135" s="9">
        <v>833</v>
      </c>
    </row>
    <row r="136" spans="1:5" x14ac:dyDescent="0.2">
      <c r="A136" t="s">
        <v>972</v>
      </c>
      <c r="B136" t="s">
        <v>973</v>
      </c>
      <c r="C136" s="9">
        <v>8</v>
      </c>
      <c r="D136" s="10" t="s">
        <v>1599</v>
      </c>
      <c r="E136" s="9">
        <v>1472</v>
      </c>
    </row>
    <row r="137" spans="1:5" x14ac:dyDescent="0.2">
      <c r="A137" t="s">
        <v>979</v>
      </c>
      <c r="B137" t="s">
        <v>980</v>
      </c>
      <c r="C137" s="9">
        <v>19</v>
      </c>
      <c r="D137" s="10" t="s">
        <v>1681</v>
      </c>
      <c r="E137" s="9">
        <v>678</v>
      </c>
    </row>
    <row r="138" spans="1:5" x14ac:dyDescent="0.2">
      <c r="A138" t="s">
        <v>987</v>
      </c>
      <c r="B138" t="s">
        <v>988</v>
      </c>
      <c r="C138" s="9">
        <v>10</v>
      </c>
      <c r="D138" s="10" t="s">
        <v>1637</v>
      </c>
      <c r="E138" s="9">
        <v>833</v>
      </c>
    </row>
    <row r="139" spans="1:5" x14ac:dyDescent="0.2">
      <c r="A139" t="s">
        <v>994</v>
      </c>
      <c r="B139" t="s">
        <v>995</v>
      </c>
      <c r="C139" s="9">
        <v>31</v>
      </c>
      <c r="D139" s="10" t="s">
        <v>1589</v>
      </c>
      <c r="E139" s="9">
        <v>286</v>
      </c>
    </row>
    <row r="140" spans="1:5" x14ac:dyDescent="0.2">
      <c r="A140" t="s">
        <v>1001</v>
      </c>
      <c r="B140" t="s">
        <v>1002</v>
      </c>
      <c r="C140" s="9">
        <v>0</v>
      </c>
      <c r="D140" s="10" t="s">
        <v>1628</v>
      </c>
      <c r="E140" s="9">
        <v>1484</v>
      </c>
    </row>
    <row r="141" spans="1:5" x14ac:dyDescent="0.2">
      <c r="A141" t="s">
        <v>1007</v>
      </c>
      <c r="B141" t="s">
        <v>1008</v>
      </c>
      <c r="C141" s="9" t="s">
        <v>1553</v>
      </c>
      <c r="D141" s="10" t="s">
        <v>1553</v>
      </c>
      <c r="E141" s="9">
        <v>961</v>
      </c>
    </row>
    <row r="142" spans="1:5" x14ac:dyDescent="0.2">
      <c r="A142" t="s">
        <v>1010</v>
      </c>
      <c r="B142" t="s">
        <v>1011</v>
      </c>
      <c r="C142" s="9">
        <v>5</v>
      </c>
      <c r="D142" s="10" t="s">
        <v>1599</v>
      </c>
      <c r="E142" s="9">
        <v>1018</v>
      </c>
    </row>
    <row r="143" spans="1:5" x14ac:dyDescent="0.2">
      <c r="A143" t="s">
        <v>1015</v>
      </c>
      <c r="B143" t="s">
        <v>1016</v>
      </c>
      <c r="C143" s="9">
        <v>0</v>
      </c>
      <c r="D143" s="10" t="s">
        <v>1628</v>
      </c>
      <c r="E143" s="9">
        <v>948</v>
      </c>
    </row>
    <row r="144" spans="1:5" x14ac:dyDescent="0.2">
      <c r="A144" t="s">
        <v>1022</v>
      </c>
      <c r="B144" t="s">
        <v>1023</v>
      </c>
      <c r="C144" s="9" t="s">
        <v>1553</v>
      </c>
      <c r="D144" s="10" t="s">
        <v>1553</v>
      </c>
      <c r="E144" s="9">
        <v>1078</v>
      </c>
    </row>
    <row r="145" spans="1:5" x14ac:dyDescent="0.2">
      <c r="A145" t="s">
        <v>1025</v>
      </c>
      <c r="B145" t="s">
        <v>1026</v>
      </c>
      <c r="C145" s="9">
        <v>17</v>
      </c>
      <c r="D145" s="10" t="s">
        <v>1692</v>
      </c>
      <c r="E145" s="9">
        <v>1093</v>
      </c>
    </row>
    <row r="146" spans="1:5" x14ac:dyDescent="0.2">
      <c r="A146" t="s">
        <v>1031</v>
      </c>
      <c r="B146" t="s">
        <v>1032</v>
      </c>
      <c r="C146" s="9">
        <v>0</v>
      </c>
      <c r="D146" s="10" t="s">
        <v>1628</v>
      </c>
      <c r="E146" s="9">
        <v>1189</v>
      </c>
    </row>
    <row r="147" spans="1:5" x14ac:dyDescent="0.2">
      <c r="A147" t="s">
        <v>1037</v>
      </c>
      <c r="B147" t="s">
        <v>1038</v>
      </c>
      <c r="C147" s="9" t="s">
        <v>1553</v>
      </c>
      <c r="D147" s="10" t="s">
        <v>1553</v>
      </c>
      <c r="E147" s="9">
        <v>947</v>
      </c>
    </row>
    <row r="148" spans="1:5" x14ac:dyDescent="0.2">
      <c r="A148" t="s">
        <v>1042</v>
      </c>
      <c r="B148" t="s">
        <v>1043</v>
      </c>
      <c r="C148" s="9">
        <v>0</v>
      </c>
      <c r="D148" s="10" t="s">
        <v>1628</v>
      </c>
      <c r="E148" s="9">
        <v>1421</v>
      </c>
    </row>
    <row r="149" spans="1:5" x14ac:dyDescent="0.2">
      <c r="A149" t="s">
        <v>1048</v>
      </c>
      <c r="B149" t="s">
        <v>1049</v>
      </c>
      <c r="C149" s="9">
        <v>23</v>
      </c>
      <c r="D149" s="10" t="s">
        <v>1813</v>
      </c>
      <c r="E149" s="9">
        <v>1484</v>
      </c>
    </row>
    <row r="150" spans="1:5" x14ac:dyDescent="0.2">
      <c r="A150" t="s">
        <v>1055</v>
      </c>
      <c r="B150" t="s">
        <v>1056</v>
      </c>
      <c r="C150" s="9">
        <v>22</v>
      </c>
      <c r="D150" s="10" t="s">
        <v>1621</v>
      </c>
      <c r="E150" s="9">
        <v>762</v>
      </c>
    </row>
    <row r="151" spans="1:5" x14ac:dyDescent="0.2">
      <c r="A151" t="s">
        <v>1061</v>
      </c>
      <c r="B151" t="s">
        <v>1062</v>
      </c>
      <c r="C151" s="9">
        <v>10</v>
      </c>
      <c r="D151" s="10" t="s">
        <v>1833</v>
      </c>
      <c r="E151" s="9">
        <v>217</v>
      </c>
    </row>
    <row r="152" spans="1:5" x14ac:dyDescent="0.2">
      <c r="A152" t="s">
        <v>1069</v>
      </c>
      <c r="B152" t="s">
        <v>1070</v>
      </c>
      <c r="C152" s="9">
        <v>162</v>
      </c>
      <c r="D152" s="10" t="s">
        <v>1850</v>
      </c>
      <c r="E152" s="9">
        <v>695</v>
      </c>
    </row>
    <row r="153" spans="1:5" x14ac:dyDescent="0.2">
      <c r="A153" t="s">
        <v>1079</v>
      </c>
      <c r="B153" t="s">
        <v>1080</v>
      </c>
      <c r="C153" s="9">
        <v>10</v>
      </c>
      <c r="D153" s="10" t="s">
        <v>1565</v>
      </c>
      <c r="E153" s="9">
        <v>757</v>
      </c>
    </row>
    <row r="154" spans="1:5" x14ac:dyDescent="0.2">
      <c r="A154" t="s">
        <v>1087</v>
      </c>
      <c r="B154" t="s">
        <v>1088</v>
      </c>
      <c r="C154" s="9">
        <v>31</v>
      </c>
      <c r="D154" s="10" t="s">
        <v>1542</v>
      </c>
      <c r="E154" s="9">
        <v>613</v>
      </c>
    </row>
    <row r="155" spans="1:5" x14ac:dyDescent="0.2">
      <c r="A155" t="s">
        <v>1093</v>
      </c>
      <c r="B155" t="s">
        <v>1094</v>
      </c>
      <c r="C155" s="9">
        <v>6</v>
      </c>
      <c r="D155" s="10" t="s">
        <v>1567</v>
      </c>
      <c r="E155" s="9">
        <v>1088</v>
      </c>
    </row>
    <row r="156" spans="1:5" x14ac:dyDescent="0.2">
      <c r="A156" t="s">
        <v>1099</v>
      </c>
      <c r="B156" t="s">
        <v>1100</v>
      </c>
      <c r="C156" s="9" t="s">
        <v>1553</v>
      </c>
      <c r="D156" s="10" t="s">
        <v>1553</v>
      </c>
      <c r="E156" s="9">
        <v>523</v>
      </c>
    </row>
    <row r="157" spans="1:5" x14ac:dyDescent="0.2">
      <c r="A157" t="s">
        <v>1106</v>
      </c>
      <c r="B157" t="s">
        <v>1107</v>
      </c>
      <c r="C157" s="9">
        <v>6</v>
      </c>
      <c r="D157" s="10" t="s">
        <v>1692</v>
      </c>
      <c r="E157" s="9">
        <v>384</v>
      </c>
    </row>
    <row r="158" spans="1:5" x14ac:dyDescent="0.2">
      <c r="A158" t="s">
        <v>1114</v>
      </c>
      <c r="B158" t="s">
        <v>1115</v>
      </c>
      <c r="C158" s="9">
        <v>101</v>
      </c>
      <c r="D158" s="10" t="s">
        <v>1851</v>
      </c>
      <c r="E158" s="9">
        <v>378</v>
      </c>
    </row>
    <row r="159" spans="1:5" x14ac:dyDescent="0.2">
      <c r="A159" t="s">
        <v>1121</v>
      </c>
      <c r="B159" t="s">
        <v>1122</v>
      </c>
      <c r="C159" s="9" t="s">
        <v>1553</v>
      </c>
      <c r="D159" s="10" t="s">
        <v>1553</v>
      </c>
      <c r="E159" s="9">
        <v>380</v>
      </c>
    </row>
    <row r="160" spans="1:5" x14ac:dyDescent="0.2">
      <c r="A160" t="s">
        <v>1128</v>
      </c>
      <c r="B160" t="s">
        <v>1129</v>
      </c>
      <c r="C160" s="9" t="s">
        <v>1553</v>
      </c>
      <c r="D160" s="10" t="s">
        <v>1553</v>
      </c>
      <c r="E160" s="9">
        <v>326</v>
      </c>
    </row>
    <row r="161" spans="1:5" x14ac:dyDescent="0.2">
      <c r="A161" t="s">
        <v>1133</v>
      </c>
      <c r="B161" t="s">
        <v>1134</v>
      </c>
      <c r="C161" s="9" t="s">
        <v>1553</v>
      </c>
      <c r="D161" s="10" t="s">
        <v>1553</v>
      </c>
      <c r="E161" s="9">
        <v>237</v>
      </c>
    </row>
    <row r="162" spans="1:5" x14ac:dyDescent="0.2">
      <c r="A162" t="s">
        <v>1139</v>
      </c>
      <c r="B162" t="s">
        <v>1140</v>
      </c>
      <c r="C162" s="9">
        <v>56</v>
      </c>
      <c r="D162" s="10" t="s">
        <v>1511</v>
      </c>
      <c r="E162" s="9">
        <v>434</v>
      </c>
    </row>
    <row r="163" spans="1:5" x14ac:dyDescent="0.2">
      <c r="A163" t="s">
        <v>1146</v>
      </c>
      <c r="B163" t="s">
        <v>1147</v>
      </c>
      <c r="C163" s="9">
        <v>21</v>
      </c>
      <c r="D163" s="10" t="s">
        <v>1782</v>
      </c>
      <c r="E163" s="9">
        <v>897</v>
      </c>
    </row>
    <row r="164" spans="1:5" x14ac:dyDescent="0.2">
      <c r="A164" t="s">
        <v>1153</v>
      </c>
      <c r="B164" t="s">
        <v>1154</v>
      </c>
      <c r="C164" s="9">
        <v>47</v>
      </c>
      <c r="D164" s="10" t="s">
        <v>1403</v>
      </c>
      <c r="E164" s="9">
        <v>370</v>
      </c>
    </row>
    <row r="165" spans="1:5" x14ac:dyDescent="0.2">
      <c r="A165" t="s">
        <v>1161</v>
      </c>
      <c r="B165" t="s">
        <v>1162</v>
      </c>
      <c r="C165" s="9">
        <v>73</v>
      </c>
      <c r="D165" s="10" t="s">
        <v>1515</v>
      </c>
      <c r="E165" s="9">
        <v>708</v>
      </c>
    </row>
    <row r="166" spans="1:5" x14ac:dyDescent="0.2">
      <c r="A166" t="s">
        <v>1168</v>
      </c>
      <c r="B166" t="s">
        <v>1169</v>
      </c>
      <c r="C166" s="9">
        <v>55</v>
      </c>
      <c r="D166" s="10" t="s">
        <v>1406</v>
      </c>
      <c r="E166" s="9">
        <v>737</v>
      </c>
    </row>
    <row r="167" spans="1:5" x14ac:dyDescent="0.2">
      <c r="A167" t="s">
        <v>1173</v>
      </c>
      <c r="B167" t="s">
        <v>1174</v>
      </c>
      <c r="C167" s="9">
        <v>62</v>
      </c>
      <c r="D167" s="10" t="s">
        <v>1752</v>
      </c>
      <c r="E167" s="9">
        <v>405</v>
      </c>
    </row>
    <row r="168" spans="1:5" x14ac:dyDescent="0.2">
      <c r="A168" t="s">
        <v>1177</v>
      </c>
      <c r="B168" t="s">
        <v>1178</v>
      </c>
      <c r="C168" s="9" t="s">
        <v>1553</v>
      </c>
      <c r="D168" s="10" t="s">
        <v>1553</v>
      </c>
      <c r="E168" s="9">
        <v>747</v>
      </c>
    </row>
    <row r="169" spans="1:5" x14ac:dyDescent="0.2">
      <c r="A169" t="s">
        <v>1183</v>
      </c>
      <c r="B169" t="s">
        <v>1184</v>
      </c>
      <c r="C169" s="9">
        <v>58</v>
      </c>
      <c r="D169" s="10" t="s">
        <v>1846</v>
      </c>
      <c r="E169" s="9">
        <v>578</v>
      </c>
    </row>
    <row r="170" spans="1:5" x14ac:dyDescent="0.2">
      <c r="A170" t="s">
        <v>1190</v>
      </c>
      <c r="B170" t="s">
        <v>1191</v>
      </c>
      <c r="C170" s="9">
        <v>18</v>
      </c>
      <c r="D170" s="10" t="s">
        <v>1692</v>
      </c>
      <c r="E170" s="9">
        <v>1131</v>
      </c>
    </row>
    <row r="171" spans="1:5" x14ac:dyDescent="0.2">
      <c r="A171" t="s">
        <v>1198</v>
      </c>
      <c r="B171" t="s">
        <v>1199</v>
      </c>
      <c r="C171" s="9">
        <v>39</v>
      </c>
      <c r="D171" s="10" t="s">
        <v>1505</v>
      </c>
      <c r="E171" s="9">
        <v>884</v>
      </c>
    </row>
    <row r="172" spans="1:5" x14ac:dyDescent="0.2">
      <c r="A172" t="s">
        <v>1205</v>
      </c>
      <c r="B172" t="s">
        <v>1206</v>
      </c>
      <c r="C172" s="9">
        <v>21</v>
      </c>
      <c r="D172" s="10" t="s">
        <v>1637</v>
      </c>
      <c r="E172" s="9">
        <v>1805</v>
      </c>
    </row>
    <row r="173" spans="1:5" x14ac:dyDescent="0.2">
      <c r="A173" t="s">
        <v>1213</v>
      </c>
      <c r="B173" t="s">
        <v>1214</v>
      </c>
      <c r="C173" s="9">
        <v>11</v>
      </c>
      <c r="D173" s="10" t="s">
        <v>1637</v>
      </c>
      <c r="E173" s="9">
        <v>890</v>
      </c>
    </row>
    <row r="174" spans="1:5" x14ac:dyDescent="0.2">
      <c r="A174" t="s">
        <v>1220</v>
      </c>
      <c r="B174" t="s">
        <v>1221</v>
      </c>
      <c r="C174" s="9">
        <v>31</v>
      </c>
      <c r="D174" s="10" t="s">
        <v>1621</v>
      </c>
      <c r="E174" s="9">
        <v>1055</v>
      </c>
    </row>
    <row r="175" spans="1:5" x14ac:dyDescent="0.2">
      <c r="A175" t="s">
        <v>1226</v>
      </c>
      <c r="B175" t="s">
        <v>1227</v>
      </c>
      <c r="C175" s="9">
        <v>69</v>
      </c>
      <c r="D175" s="10" t="s">
        <v>1852</v>
      </c>
      <c r="E175" s="9">
        <v>502</v>
      </c>
    </row>
    <row r="176" spans="1:5" x14ac:dyDescent="0.2">
      <c r="A176" t="s">
        <v>1235</v>
      </c>
      <c r="B176" t="s">
        <v>1236</v>
      </c>
      <c r="C176" s="9">
        <v>105</v>
      </c>
      <c r="D176" s="10" t="s">
        <v>1853</v>
      </c>
      <c r="E176" s="9">
        <v>1329</v>
      </c>
    </row>
    <row r="177" spans="1:5" x14ac:dyDescent="0.2">
      <c r="A177" t="s">
        <v>1241</v>
      </c>
      <c r="B177" t="s">
        <v>1242</v>
      </c>
      <c r="C177" s="9">
        <v>135</v>
      </c>
      <c r="D177" s="10" t="s">
        <v>1854</v>
      </c>
      <c r="E177" s="9">
        <v>1261</v>
      </c>
    </row>
    <row r="178" spans="1:5" x14ac:dyDescent="0.2">
      <c r="A178" t="s">
        <v>1246</v>
      </c>
      <c r="B178" t="s">
        <v>1247</v>
      </c>
      <c r="C178" s="9">
        <v>82</v>
      </c>
      <c r="D178" s="10" t="s">
        <v>1855</v>
      </c>
      <c r="E178" s="9">
        <v>1015</v>
      </c>
    </row>
    <row r="179" spans="1:5" x14ac:dyDescent="0.2">
      <c r="A179" t="s">
        <v>1253</v>
      </c>
      <c r="B179" t="s">
        <v>1254</v>
      </c>
      <c r="C179" s="9">
        <v>409</v>
      </c>
      <c r="D179" s="10" t="s">
        <v>1856</v>
      </c>
      <c r="E179" s="9">
        <v>888</v>
      </c>
    </row>
    <row r="180" spans="1:5" x14ac:dyDescent="0.2">
      <c r="A180" t="s">
        <v>1260</v>
      </c>
      <c r="B180" t="s">
        <v>1261</v>
      </c>
      <c r="C180" s="9">
        <v>227</v>
      </c>
      <c r="D180" s="10" t="s">
        <v>1747</v>
      </c>
      <c r="E180" s="9">
        <v>563</v>
      </c>
    </row>
    <row r="181" spans="1:5" x14ac:dyDescent="0.2">
      <c r="A181" t="s">
        <v>1266</v>
      </c>
      <c r="B181" t="s">
        <v>1267</v>
      </c>
      <c r="C181" s="9">
        <v>69</v>
      </c>
      <c r="D181" s="10" t="s">
        <v>1857</v>
      </c>
      <c r="E181" s="9">
        <v>386</v>
      </c>
    </row>
    <row r="182" spans="1:5" x14ac:dyDescent="0.2">
      <c r="A182" t="s">
        <v>1271</v>
      </c>
      <c r="B182" t="s">
        <v>1272</v>
      </c>
      <c r="C182" s="9">
        <v>11</v>
      </c>
      <c r="D182" s="10" t="s">
        <v>1692</v>
      </c>
      <c r="E182" s="9">
        <v>698</v>
      </c>
    </row>
    <row r="183" spans="1:5" x14ac:dyDescent="0.2">
      <c r="A183" t="s">
        <v>1277</v>
      </c>
      <c r="B183" t="s">
        <v>1278</v>
      </c>
      <c r="C183" s="9">
        <v>163</v>
      </c>
      <c r="D183" s="10" t="s">
        <v>1858</v>
      </c>
      <c r="E183" s="9">
        <v>767</v>
      </c>
    </row>
    <row r="184" spans="1:5" x14ac:dyDescent="0.2">
      <c r="A184" t="s">
        <v>1282</v>
      </c>
      <c r="B184" t="s">
        <v>1283</v>
      </c>
      <c r="C184" s="9">
        <v>0</v>
      </c>
      <c r="D184" s="10" t="s">
        <v>1628</v>
      </c>
      <c r="E184" s="9">
        <v>1349</v>
      </c>
    </row>
    <row r="185" spans="1:5" x14ac:dyDescent="0.2">
      <c r="A185" t="s">
        <v>1287</v>
      </c>
      <c r="B185" t="s">
        <v>1288</v>
      </c>
      <c r="C185" s="9">
        <v>9</v>
      </c>
      <c r="D185" s="10" t="s">
        <v>1678</v>
      </c>
      <c r="E185" s="9">
        <v>472</v>
      </c>
    </row>
    <row r="186" spans="1:5" x14ac:dyDescent="0.2">
      <c r="A186" t="s">
        <v>1293</v>
      </c>
      <c r="B186" t="s">
        <v>1294</v>
      </c>
      <c r="C186" s="9">
        <v>0</v>
      </c>
      <c r="D186" s="10" t="s">
        <v>1628</v>
      </c>
      <c r="E186" s="9">
        <v>807</v>
      </c>
    </row>
    <row r="187" spans="1:5" x14ac:dyDescent="0.2">
      <c r="A187" t="s">
        <v>1299</v>
      </c>
      <c r="B187" t="s">
        <v>1300</v>
      </c>
      <c r="C187" s="9">
        <v>0</v>
      </c>
      <c r="D187" s="10" t="s">
        <v>1628</v>
      </c>
      <c r="E187" s="9">
        <v>703</v>
      </c>
    </row>
    <row r="188" spans="1:5" x14ac:dyDescent="0.2">
      <c r="A188" t="s">
        <v>1305</v>
      </c>
      <c r="B188" t="s">
        <v>1306</v>
      </c>
      <c r="C188" s="9" t="s">
        <v>1553</v>
      </c>
      <c r="D188" s="10" t="s">
        <v>1553</v>
      </c>
      <c r="E188" s="9">
        <v>932</v>
      </c>
    </row>
    <row r="189" spans="1:5" x14ac:dyDescent="0.2">
      <c r="A189" t="s">
        <v>1309</v>
      </c>
      <c r="B189" t="s">
        <v>1310</v>
      </c>
      <c r="C189" s="9" t="s">
        <v>1553</v>
      </c>
      <c r="D189" s="10" t="s">
        <v>1553</v>
      </c>
      <c r="E189" s="9">
        <v>923</v>
      </c>
    </row>
    <row r="190" spans="1:5" x14ac:dyDescent="0.2">
      <c r="A190" t="s">
        <v>1315</v>
      </c>
      <c r="B190" t="s">
        <v>1316</v>
      </c>
      <c r="C190" s="9" t="s">
        <v>1553</v>
      </c>
      <c r="D190" s="10" t="s">
        <v>1553</v>
      </c>
      <c r="E190" s="9">
        <v>905</v>
      </c>
    </row>
    <row r="191" spans="1:5" x14ac:dyDescent="0.2">
      <c r="A191" t="s">
        <v>1319</v>
      </c>
      <c r="B191" t="s">
        <v>1320</v>
      </c>
      <c r="C191" s="9">
        <v>25</v>
      </c>
      <c r="D191" s="10" t="s">
        <v>1404</v>
      </c>
      <c r="E191" s="9">
        <v>968</v>
      </c>
    </row>
    <row r="192" spans="1:5" x14ac:dyDescent="0.2">
      <c r="A192" t="s">
        <v>1326</v>
      </c>
      <c r="B192" t="s">
        <v>1327</v>
      </c>
      <c r="C192" s="9">
        <v>7</v>
      </c>
      <c r="D192" s="10" t="s">
        <v>1642</v>
      </c>
      <c r="E192" s="9">
        <v>873</v>
      </c>
    </row>
    <row r="193" spans="1:5" x14ac:dyDescent="0.2">
      <c r="A193" t="s">
        <v>1330</v>
      </c>
      <c r="B193" t="s">
        <v>1331</v>
      </c>
      <c r="C193" s="9">
        <v>17</v>
      </c>
      <c r="D193" s="10" t="s">
        <v>1632</v>
      </c>
      <c r="E193" s="9">
        <v>692</v>
      </c>
    </row>
    <row r="194" spans="1:5" x14ac:dyDescent="0.2">
      <c r="A194" t="s">
        <v>1335</v>
      </c>
      <c r="B194" t="s">
        <v>1336</v>
      </c>
      <c r="C194" s="9" t="s">
        <v>1553</v>
      </c>
      <c r="D194" s="10" t="s">
        <v>1553</v>
      </c>
      <c r="E194" s="9">
        <v>808</v>
      </c>
    </row>
    <row r="195" spans="1:5" x14ac:dyDescent="0.2">
      <c r="A195" t="s">
        <v>1340</v>
      </c>
      <c r="B195" t="s">
        <v>1341</v>
      </c>
      <c r="C195" s="9">
        <v>26</v>
      </c>
      <c r="D195" s="10" t="s">
        <v>1630</v>
      </c>
      <c r="E195" s="9">
        <v>815</v>
      </c>
    </row>
    <row r="196" spans="1:5" x14ac:dyDescent="0.2">
      <c r="A196" t="s">
        <v>1345</v>
      </c>
      <c r="B196" t="s">
        <v>1346</v>
      </c>
      <c r="C196" s="9" t="s">
        <v>1553</v>
      </c>
      <c r="D196" s="10" t="s">
        <v>1553</v>
      </c>
      <c r="E196" s="9">
        <v>1475</v>
      </c>
    </row>
    <row r="197" spans="1:5" x14ac:dyDescent="0.2">
      <c r="A197" t="s">
        <v>1348</v>
      </c>
      <c r="B197" t="s">
        <v>1349</v>
      </c>
      <c r="C197" s="9">
        <v>93</v>
      </c>
      <c r="D197" s="10" t="s">
        <v>1800</v>
      </c>
      <c r="E197" s="9">
        <v>1788</v>
      </c>
    </row>
    <row r="198" spans="1:5" x14ac:dyDescent="0.2">
      <c r="C198" s="9"/>
      <c r="D198" s="10"/>
      <c r="E198" s="9"/>
    </row>
    <row r="199" spans="1:5" x14ac:dyDescent="0.2">
      <c r="C199" s="9"/>
      <c r="D199" s="10"/>
      <c r="E199" s="9"/>
    </row>
    <row r="200" spans="1:5" x14ac:dyDescent="0.2">
      <c r="C200" s="9"/>
      <c r="D200" s="10"/>
      <c r="E200" s="9"/>
    </row>
    <row r="201" spans="1:5" x14ac:dyDescent="0.2">
      <c r="C201" s="9"/>
      <c r="D201" s="10"/>
      <c r="E201" s="9"/>
    </row>
    <row r="202" spans="1:5" x14ac:dyDescent="0.2">
      <c r="C202" s="9"/>
      <c r="D202" s="10"/>
      <c r="E202" s="9"/>
    </row>
    <row r="203" spans="1:5" x14ac:dyDescent="0.2">
      <c r="C203" s="9"/>
      <c r="D203" s="10"/>
      <c r="E203" s="9"/>
    </row>
    <row r="204" spans="1:5" x14ac:dyDescent="0.2">
      <c r="C204" s="9"/>
      <c r="D204" s="10"/>
      <c r="E204" s="9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386AFD53ED0458ABABB8168DEAD56" ma:contentTypeVersion="12" ma:contentTypeDescription="Create a new document." ma:contentTypeScope="" ma:versionID="f3c8ed77313e0833578fab5e8cd208bf">
  <xsd:schema xmlns:xsd="http://www.w3.org/2001/XMLSchema" xmlns:xs="http://www.w3.org/2001/XMLSchema" xmlns:p="http://schemas.microsoft.com/office/2006/metadata/properties" xmlns:ns2="cdd8502d-ddda-47d3-bc10-7dfd02b2ac59" xmlns:ns3="e7151fac-9fcf-474c-8c03-e664bba15fa0" targetNamespace="http://schemas.microsoft.com/office/2006/metadata/properties" ma:root="true" ma:fieldsID="2fd9090e8a8fce704161089cced97d96" ns2:_="" ns3:_="">
    <xsd:import namespace="cdd8502d-ddda-47d3-bc10-7dfd02b2ac59"/>
    <xsd:import namespace="e7151fac-9fcf-474c-8c03-e664bba15fa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8502d-ddda-47d3-bc10-7dfd02b2ac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e5c54e-659f-4636-b7a1-59973806913c}" ma:internalName="TaxCatchAll" ma:showField="CatchAllData" ma:web="cdd8502d-ddda-47d3-bc10-7dfd02b2a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51fac-9fcf-474c-8c03-e664bba15f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f15b542-c3bb-4fe8-b389-dcfcef2f2a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151fac-9fcf-474c-8c03-e664bba15fa0">
      <Terms xmlns="http://schemas.microsoft.com/office/infopath/2007/PartnerControls"/>
    </lcf76f155ced4ddcb4097134ff3c332f>
    <TaxCatchAll xmlns="cdd8502d-ddda-47d3-bc10-7dfd02b2ac5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738C4D-040A-482C-BC90-1E6F61540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d8502d-ddda-47d3-bc10-7dfd02b2ac59"/>
    <ds:schemaRef ds:uri="e7151fac-9fcf-474c-8c03-e664bba15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C44304-AEF3-4462-A59E-885D817AA69F}">
  <ds:schemaRefs>
    <ds:schemaRef ds:uri="http://schemas.microsoft.com/office/2006/metadata/properties"/>
    <ds:schemaRef ds:uri="http://schemas.microsoft.com/office/infopath/2007/PartnerControls"/>
    <ds:schemaRef ds:uri="e7151fac-9fcf-474c-8c03-e664bba15fa0"/>
    <ds:schemaRef ds:uri="cdd8502d-ddda-47d3-bc10-7dfd02b2ac59"/>
  </ds:schemaRefs>
</ds:datastoreItem>
</file>

<file path=customXml/itemProps3.xml><?xml version="1.0" encoding="utf-8"?>
<ds:datastoreItem xmlns:ds="http://schemas.openxmlformats.org/officeDocument/2006/customXml" ds:itemID="{A5FCF789-46C8-4C2F-BC3A-200B86B9A5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 sheet</vt:lpstr>
      <vt:lpstr>Metadata</vt:lpstr>
      <vt:lpstr>Contents</vt:lpstr>
      <vt:lpstr>Reference Data</vt:lpstr>
      <vt:lpstr>Enrolments</vt:lpstr>
      <vt:lpstr>FSM</vt:lpstr>
      <vt:lpstr>SEN</vt:lpstr>
      <vt:lpstr>Religion</vt:lpstr>
      <vt:lpstr>Newcomer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enrolment - post primary school level data 2025/26</dc:title>
  <dc:subject/>
  <dc:creator>Statistical Analysis Team, Department of Education</dc:creator>
  <cp:keywords/>
  <dc:description/>
  <cp:lastModifiedBy>McLean, Conor</cp:lastModifiedBy>
  <cp:revision/>
  <dcterms:created xsi:type="dcterms:W3CDTF">2026-03-12T12:11:50Z</dcterms:created>
  <dcterms:modified xsi:type="dcterms:W3CDTF">2026-07-29T14:28:15Z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0x01010059F386AFD53ED0458ABABB8168DEAD56</vt:lpwstr>
  </property>
  <property fmtid="{D5CDD505-2E9C-101B-9397-08002B2CF9AE}" pid="3" name="MediaServiceImageTags">
    <vt:lpwstr/>
  </property>
</Properties>
</file>